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3250" windowHeight="13170"/>
  </bookViews>
  <sheets>
    <sheet name="名额分配" sheetId="3" r:id="rId1"/>
  </sheets>
  <calcPr calcId="144525"/>
</workbook>
</file>

<file path=xl/calcChain.xml><?xml version="1.0" encoding="utf-8"?>
<calcChain xmlns="http://schemas.openxmlformats.org/spreadsheetml/2006/main">
  <c r="D18" i="3" l="1"/>
  <c r="C17" i="3"/>
  <c r="B18" i="3" l="1"/>
  <c r="B11" i="3"/>
  <c r="C16" i="3" l="1"/>
  <c r="C15" i="3"/>
  <c r="C14" i="3"/>
  <c r="C8" i="3"/>
  <c r="D8" i="3" s="1"/>
  <c r="C9" i="3"/>
  <c r="D9" i="3" s="1"/>
  <c r="C10" i="3"/>
  <c r="E10" i="3" s="1"/>
  <c r="C7" i="3"/>
  <c r="B2" i="3"/>
  <c r="C11" i="3" l="1"/>
  <c r="F9" i="3"/>
  <c r="E9" i="3"/>
  <c r="F10" i="3"/>
  <c r="D10" i="3"/>
  <c r="E7" i="3"/>
  <c r="E8" i="3"/>
  <c r="D7" i="3"/>
  <c r="F7" i="3"/>
  <c r="F8" i="3"/>
</calcChain>
</file>

<file path=xl/sharedStrings.xml><?xml version="1.0" encoding="utf-8"?>
<sst xmlns="http://schemas.openxmlformats.org/spreadsheetml/2006/main" count="30" uniqueCount="24">
  <si>
    <t>系</t>
    <phoneticPr fontId="3" type="noConversion"/>
  </si>
  <si>
    <t>人数</t>
    <phoneticPr fontId="3" type="noConversion"/>
  </si>
  <si>
    <t>占比</t>
    <phoneticPr fontId="3" type="noConversion"/>
  </si>
  <si>
    <t>总数</t>
    <phoneticPr fontId="3" type="noConversion"/>
  </si>
  <si>
    <t>系</t>
    <phoneticPr fontId="3" type="noConversion"/>
  </si>
  <si>
    <t>人数</t>
    <phoneticPr fontId="3" type="noConversion"/>
  </si>
  <si>
    <t>一等奖</t>
    <phoneticPr fontId="3" type="noConversion"/>
  </si>
  <si>
    <t>二等奖</t>
    <phoneticPr fontId="3" type="noConversion"/>
  </si>
  <si>
    <t>三等奖</t>
    <phoneticPr fontId="3" type="noConversion"/>
  </si>
  <si>
    <t>一等奖</t>
    <phoneticPr fontId="3" type="noConversion"/>
  </si>
  <si>
    <t>二等奖</t>
    <phoneticPr fontId="3" type="noConversion"/>
  </si>
  <si>
    <t>三等奖</t>
    <phoneticPr fontId="3" type="noConversion"/>
  </si>
  <si>
    <t>二年级研究生学业奖学金总分配额度如下</t>
    <phoneticPr fontId="1" type="noConversion"/>
  </si>
  <si>
    <t>取整后各系分配名额</t>
    <phoneticPr fontId="3" type="noConversion"/>
  </si>
  <si>
    <t>各系名额占比</t>
    <phoneticPr fontId="1" type="noConversion"/>
  </si>
  <si>
    <t>22学硕计算机系</t>
    <phoneticPr fontId="3" type="noConversion"/>
  </si>
  <si>
    <t>22学硕电子系</t>
    <phoneticPr fontId="3" type="noConversion"/>
  </si>
  <si>
    <t>22专硕计算机系</t>
    <phoneticPr fontId="3" type="noConversion"/>
  </si>
  <si>
    <t>22专硕电子系</t>
    <phoneticPr fontId="3" type="noConversion"/>
  </si>
  <si>
    <t>22学硕电子系</t>
    <phoneticPr fontId="3" type="noConversion"/>
  </si>
  <si>
    <t>占比</t>
    <phoneticPr fontId="3" type="noConversion"/>
  </si>
  <si>
    <t>注：国家奖学金获得者不可兼得一等至三等学业奖学金</t>
    <phoneticPr fontId="3" type="noConversion"/>
  </si>
  <si>
    <t>1机动</t>
    <phoneticPr fontId="3" type="noConversion"/>
  </si>
  <si>
    <r>
      <t>1</t>
    </r>
    <r>
      <rPr>
        <sz val="14"/>
        <rFont val="宋体"/>
        <family val="3"/>
        <charset val="134"/>
      </rPr>
      <t>机动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</si>
</sst>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%"/>
    <numFmt numFmtId="177" formatCode="0.000"/>
  </numFmts>
  <fonts count="6" x14ac:knownFonts="1">
    <font>
      <sz val="10"/>
      <name val="Arial"/>
      <family val="2"/>
    </font>
    <font>
      <sz val="9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177" fontId="4" fillId="0" borderId="1" xfId="0" applyNumberFormat="1" applyFont="1" applyBorder="1" applyAlignment="1">
      <alignment horizontal="center"/>
    </xf>
    <xf numFmtId="176" fontId="4" fillId="0" borderId="0" xfId="0" applyNumberFormat="1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G15" sqref="G15:H15"/>
    </sheetView>
  </sheetViews>
  <sheetFormatPr defaultRowHeight="12.75" x14ac:dyDescent="0.2"/>
  <cols>
    <col min="1" max="1" width="22.42578125" bestFit="1" customWidth="1"/>
    <col min="2" max="2" width="7.42578125" bestFit="1" customWidth="1"/>
    <col min="3" max="3" width="14.42578125" bestFit="1" customWidth="1"/>
    <col min="4" max="6" width="16.140625" bestFit="1" customWidth="1"/>
    <col min="7" max="7" width="19.42578125" customWidth="1"/>
    <col min="8" max="8" width="14.42578125" customWidth="1"/>
  </cols>
  <sheetData>
    <row r="1" spans="1:8" ht="30" customHeight="1" x14ac:dyDescent="0.2">
      <c r="A1" s="22" t="s">
        <v>12</v>
      </c>
      <c r="B1" s="23"/>
      <c r="C1" s="23"/>
      <c r="D1" s="23"/>
      <c r="E1" s="23"/>
      <c r="F1" s="23"/>
    </row>
    <row r="2" spans="1:8" ht="18" x14ac:dyDescent="0.25">
      <c r="A2" s="20" t="s">
        <v>3</v>
      </c>
      <c r="B2" s="20">
        <f>SUM(C3:E3)</f>
        <v>283</v>
      </c>
      <c r="C2" s="2" t="s">
        <v>9</v>
      </c>
      <c r="D2" s="2" t="s">
        <v>10</v>
      </c>
      <c r="E2" s="2" t="s">
        <v>11</v>
      </c>
    </row>
    <row r="3" spans="1:8" ht="18" x14ac:dyDescent="0.25">
      <c r="A3" s="20"/>
      <c r="B3" s="20"/>
      <c r="C3" s="6">
        <v>16</v>
      </c>
      <c r="D3" s="6">
        <v>110</v>
      </c>
      <c r="E3" s="6">
        <v>157</v>
      </c>
    </row>
    <row r="4" spans="1:8" s="9" customFormat="1" ht="18" x14ac:dyDescent="0.25">
      <c r="A4" s="8"/>
      <c r="B4" s="8"/>
      <c r="C4" s="8"/>
      <c r="D4" s="8"/>
      <c r="E4" s="8"/>
      <c r="F4" s="8"/>
    </row>
    <row r="5" spans="1:8" s="9" customFormat="1" ht="18" x14ac:dyDescent="0.2">
      <c r="A5" s="24" t="s">
        <v>14</v>
      </c>
      <c r="B5" s="24"/>
      <c r="C5" s="24"/>
      <c r="D5" s="24"/>
      <c r="E5" s="24"/>
      <c r="F5" s="24"/>
    </row>
    <row r="6" spans="1:8" ht="18" x14ac:dyDescent="0.25">
      <c r="A6" s="1" t="s">
        <v>0</v>
      </c>
      <c r="B6" s="1" t="s">
        <v>1</v>
      </c>
      <c r="C6" s="1" t="s">
        <v>2</v>
      </c>
      <c r="D6" s="2" t="s">
        <v>9</v>
      </c>
      <c r="E6" s="2" t="s">
        <v>10</v>
      </c>
      <c r="F6" s="2" t="s">
        <v>11</v>
      </c>
    </row>
    <row r="7" spans="1:8" ht="18" x14ac:dyDescent="0.25">
      <c r="A7" s="3" t="s">
        <v>15</v>
      </c>
      <c r="B7" s="3">
        <v>79</v>
      </c>
      <c r="C7" s="4">
        <f>B7/(SUM($B$7:$B$10))</f>
        <v>0.25239616613418531</v>
      </c>
      <c r="D7" s="10">
        <f>C3*$C$7</f>
        <v>4.0383386581469649</v>
      </c>
      <c r="E7" s="10">
        <f>D3*$C$7</f>
        <v>27.763578274760384</v>
      </c>
      <c r="F7" s="10">
        <f>E3*$C$7</f>
        <v>39.626198083067095</v>
      </c>
    </row>
    <row r="8" spans="1:8" ht="18" x14ac:dyDescent="0.25">
      <c r="A8" s="3" t="s">
        <v>16</v>
      </c>
      <c r="B8" s="3">
        <v>50</v>
      </c>
      <c r="C8" s="4">
        <f t="shared" ref="C8:C10" si="0">B8/(SUM($B$7:$B$10))</f>
        <v>0.15974440894568689</v>
      </c>
      <c r="D8" s="10">
        <f>C3*$C$8</f>
        <v>2.5559105431309903</v>
      </c>
      <c r="E8" s="10">
        <f>D3*$C$8</f>
        <v>17.571884984025559</v>
      </c>
      <c r="F8" s="10">
        <f>E3*$C$8</f>
        <v>25.079872204472842</v>
      </c>
    </row>
    <row r="9" spans="1:8" ht="18" x14ac:dyDescent="0.25">
      <c r="A9" s="3" t="s">
        <v>17</v>
      </c>
      <c r="B9" s="3">
        <v>119</v>
      </c>
      <c r="C9" s="4">
        <f t="shared" si="0"/>
        <v>0.38019169329073482</v>
      </c>
      <c r="D9" s="10">
        <f>C3*$C$9</f>
        <v>6.0830670926517572</v>
      </c>
      <c r="E9" s="10">
        <f>D3*$C$9</f>
        <v>41.821086261980831</v>
      </c>
      <c r="F9" s="10">
        <f>E3*$C$9</f>
        <v>59.69009584664537</v>
      </c>
    </row>
    <row r="10" spans="1:8" ht="18" x14ac:dyDescent="0.25">
      <c r="A10" s="3" t="s">
        <v>18</v>
      </c>
      <c r="B10" s="3">
        <v>65</v>
      </c>
      <c r="C10" s="4">
        <f t="shared" si="0"/>
        <v>0.20766773162939298</v>
      </c>
      <c r="D10" s="10">
        <f>C3*$C$10</f>
        <v>3.3226837060702876</v>
      </c>
      <c r="E10" s="10">
        <f>D3*$C$10</f>
        <v>22.843450479233226</v>
      </c>
      <c r="F10" s="10">
        <f>E3*$C$10</f>
        <v>32.6038338658147</v>
      </c>
    </row>
    <row r="11" spans="1:8" ht="18" x14ac:dyDescent="0.25">
      <c r="A11" s="7"/>
      <c r="B11" s="7">
        <f>SUM(B7:B10)</f>
        <v>313</v>
      </c>
      <c r="C11" s="11">
        <f>SUM(C7:C10)</f>
        <v>1</v>
      </c>
      <c r="D11" s="7"/>
      <c r="E11" s="7"/>
      <c r="F11" s="7"/>
    </row>
    <row r="12" spans="1:8" ht="18" x14ac:dyDescent="0.2">
      <c r="A12" s="21" t="s">
        <v>13</v>
      </c>
      <c r="B12" s="21"/>
      <c r="C12" s="21"/>
      <c r="D12" s="21"/>
      <c r="E12" s="21"/>
      <c r="F12" s="21"/>
    </row>
    <row r="13" spans="1:8" ht="18" x14ac:dyDescent="0.25">
      <c r="A13" s="1" t="s">
        <v>4</v>
      </c>
      <c r="B13" s="1" t="s">
        <v>5</v>
      </c>
      <c r="C13" s="1" t="s">
        <v>20</v>
      </c>
      <c r="D13" s="2" t="s">
        <v>6</v>
      </c>
      <c r="E13" s="25" t="s">
        <v>7</v>
      </c>
      <c r="F13" s="26"/>
      <c r="G13" s="16" t="s">
        <v>8</v>
      </c>
      <c r="H13" s="16"/>
    </row>
    <row r="14" spans="1:8" ht="18" x14ac:dyDescent="0.25">
      <c r="A14" s="3" t="s">
        <v>15</v>
      </c>
      <c r="B14" s="3">
        <v>79</v>
      </c>
      <c r="C14" s="4">
        <f>B14/(SUM($B$7:$B$10))</f>
        <v>0.25239616613418531</v>
      </c>
      <c r="D14" s="5">
        <v>4</v>
      </c>
      <c r="E14" s="5">
        <v>27</v>
      </c>
      <c r="F14" s="14" t="s">
        <v>22</v>
      </c>
      <c r="G14" s="17">
        <v>40</v>
      </c>
      <c r="H14" s="17"/>
    </row>
    <row r="15" spans="1:8" ht="18" x14ac:dyDescent="0.25">
      <c r="A15" s="3" t="s">
        <v>19</v>
      </c>
      <c r="B15" s="3">
        <v>50</v>
      </c>
      <c r="C15" s="4">
        <f t="shared" ref="C15:C16" si="1">B15/(SUM($B$7:$B$10))</f>
        <v>0.15974440894568689</v>
      </c>
      <c r="D15" s="5">
        <v>3</v>
      </c>
      <c r="E15" s="5">
        <v>17</v>
      </c>
      <c r="F15" s="15"/>
      <c r="G15" s="17">
        <v>25</v>
      </c>
      <c r="H15" s="17"/>
    </row>
    <row r="16" spans="1:8" ht="18" x14ac:dyDescent="0.25">
      <c r="A16" s="3" t="s">
        <v>17</v>
      </c>
      <c r="B16" s="3">
        <v>119</v>
      </c>
      <c r="C16" s="4">
        <f t="shared" si="1"/>
        <v>0.38019169329073482</v>
      </c>
      <c r="D16" s="5">
        <v>6</v>
      </c>
      <c r="E16" s="27">
        <v>42</v>
      </c>
      <c r="F16" s="28"/>
      <c r="G16" s="5">
        <v>59</v>
      </c>
      <c r="H16" s="14" t="s">
        <v>23</v>
      </c>
    </row>
    <row r="17" spans="1:8" ht="18" x14ac:dyDescent="0.25">
      <c r="A17" s="3" t="s">
        <v>18</v>
      </c>
      <c r="B17" s="3">
        <v>65</v>
      </c>
      <c r="C17" s="4">
        <f>B17/(SUM($B$7:$B$10))</f>
        <v>0.20766773162939298</v>
      </c>
      <c r="D17" s="5">
        <v>3</v>
      </c>
      <c r="E17" s="27">
        <v>23</v>
      </c>
      <c r="F17" s="28"/>
      <c r="G17" s="5">
        <v>32</v>
      </c>
      <c r="H17" s="15"/>
    </row>
    <row r="18" spans="1:8" ht="18" x14ac:dyDescent="0.25">
      <c r="B18" s="12">
        <f>SUM(B14:B17)</f>
        <v>313</v>
      </c>
      <c r="C18" s="12"/>
      <c r="D18" s="13">
        <f>SUM(D14:D17)</f>
        <v>16</v>
      </c>
      <c r="E18" s="18">
        <v>110</v>
      </c>
      <c r="F18" s="18"/>
      <c r="G18" s="18">
        <v>157</v>
      </c>
      <c r="H18" s="18"/>
    </row>
    <row r="19" spans="1:8" ht="18" x14ac:dyDescent="0.2">
      <c r="A19" s="19" t="s">
        <v>21</v>
      </c>
      <c r="B19" s="19"/>
      <c r="C19" s="19"/>
      <c r="D19" s="19"/>
      <c r="E19" s="19"/>
      <c r="F19" s="19"/>
    </row>
  </sheetData>
  <mergeCells count="16">
    <mergeCell ref="A19:F19"/>
    <mergeCell ref="A2:A3"/>
    <mergeCell ref="A12:F12"/>
    <mergeCell ref="A1:F1"/>
    <mergeCell ref="B2:B3"/>
    <mergeCell ref="A5:F5"/>
    <mergeCell ref="F14:F15"/>
    <mergeCell ref="E13:F13"/>
    <mergeCell ref="E16:F16"/>
    <mergeCell ref="E17:F17"/>
    <mergeCell ref="H16:H17"/>
    <mergeCell ref="G13:H13"/>
    <mergeCell ref="G14:H14"/>
    <mergeCell ref="G15:H15"/>
    <mergeCell ref="E18:F18"/>
    <mergeCell ref="G18:H18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2017-09-20T03:32:50Z</dcterms:created>
  <dcterms:modified xsi:type="dcterms:W3CDTF">2023-09-19T03:02:52Z</dcterms:modified>
</cp:coreProperties>
</file>