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总名单" sheetId="1" r:id="rId1"/>
  </sheets>
  <definedNames/>
  <calcPr fullCalcOnLoad="1"/>
</workbook>
</file>

<file path=xl/sharedStrings.xml><?xml version="1.0" encoding="utf-8"?>
<sst xmlns="http://schemas.openxmlformats.org/spreadsheetml/2006/main" count="640" uniqueCount="380">
  <si>
    <t>学号</t>
  </si>
  <si>
    <t>姓名</t>
  </si>
  <si>
    <t>上海海事大学</t>
  </si>
  <si>
    <t>计算机技术</t>
  </si>
  <si>
    <t>101</t>
  </si>
  <si>
    <t>102474000000042</t>
  </si>
  <si>
    <t>201430310002</t>
  </si>
  <si>
    <t>陈盛荣</t>
  </si>
  <si>
    <t>102544102540020</t>
  </si>
  <si>
    <t>201430310003</t>
  </si>
  <si>
    <t>岑凯伦</t>
  </si>
  <si>
    <t>102544102540065</t>
  </si>
  <si>
    <t>201430310004</t>
  </si>
  <si>
    <t>李敏</t>
  </si>
  <si>
    <t>102544210000769</t>
  </si>
  <si>
    <t>201430310005</t>
  </si>
  <si>
    <t>朱亚杰</t>
  </si>
  <si>
    <t>102544210001816</t>
  </si>
  <si>
    <t>201430310006</t>
  </si>
  <si>
    <t>栗迎结</t>
  </si>
  <si>
    <t>河南师范大学</t>
  </si>
  <si>
    <t>102544210001895</t>
  </si>
  <si>
    <t>201430310007</t>
  </si>
  <si>
    <t>汪潇</t>
  </si>
  <si>
    <t>河南科技大学</t>
  </si>
  <si>
    <t>102904211703850</t>
  </si>
  <si>
    <t>201430310008</t>
  </si>
  <si>
    <t>张秀娟</t>
  </si>
  <si>
    <t>长治学院</t>
  </si>
  <si>
    <t>102934210401277</t>
  </si>
  <si>
    <t>201430310011</t>
  </si>
  <si>
    <t>陈杰</t>
  </si>
  <si>
    <t>南京邮电大学通达学院</t>
  </si>
  <si>
    <t>软件工程</t>
  </si>
  <si>
    <t>102934210401418</t>
  </si>
  <si>
    <t>朱丽玲</t>
  </si>
  <si>
    <t>102934210401531</t>
  </si>
  <si>
    <t>吴世东</t>
  </si>
  <si>
    <t>滁州学院</t>
  </si>
  <si>
    <t>103844211310310</t>
  </si>
  <si>
    <t>杨方</t>
  </si>
  <si>
    <t>金陵科技学院</t>
  </si>
  <si>
    <t>安阳师范学院</t>
  </si>
  <si>
    <t>105324370103012</t>
  </si>
  <si>
    <t>李杰</t>
  </si>
  <si>
    <t>宿州学院</t>
  </si>
  <si>
    <t>计算机软件与理论</t>
  </si>
  <si>
    <t>102544210000339</t>
  </si>
  <si>
    <t>201430310032</t>
  </si>
  <si>
    <t>戴永涛</t>
  </si>
  <si>
    <t>上海应用技术学院</t>
  </si>
  <si>
    <t>102544210000348</t>
  </si>
  <si>
    <t>201430310033</t>
  </si>
  <si>
    <t>唐君超</t>
  </si>
  <si>
    <t>102544210001572</t>
  </si>
  <si>
    <t>201430310034</t>
  </si>
  <si>
    <t>贾建鑫</t>
  </si>
  <si>
    <t>青岛理工大学</t>
  </si>
  <si>
    <t>102694213501116</t>
  </si>
  <si>
    <t>201430310035</t>
  </si>
  <si>
    <t>宋培培</t>
  </si>
  <si>
    <t>郑州轻工业学院</t>
  </si>
  <si>
    <t>106144081202533</t>
  </si>
  <si>
    <t>许莉莉</t>
  </si>
  <si>
    <t>101454000000081</t>
  </si>
  <si>
    <t>201430310039</t>
  </si>
  <si>
    <t>黄胜</t>
  </si>
  <si>
    <t>计算机系统结构</t>
  </si>
  <si>
    <t>天津工业大学</t>
  </si>
  <si>
    <t>101454000006102</t>
  </si>
  <si>
    <t>201430310040</t>
  </si>
  <si>
    <t>周颖</t>
  </si>
  <si>
    <t>大连交通大学</t>
  </si>
  <si>
    <t>102544210000341</t>
  </si>
  <si>
    <t>201430310041</t>
  </si>
  <si>
    <t>史量</t>
  </si>
  <si>
    <t>104224510096588</t>
  </si>
  <si>
    <t>201430310042</t>
  </si>
  <si>
    <t>黄彬</t>
  </si>
  <si>
    <t>安徽工业大学</t>
  </si>
  <si>
    <t>100804059000249</t>
  </si>
  <si>
    <t>201430310043</t>
  </si>
  <si>
    <t>杜广全</t>
  </si>
  <si>
    <t>计算机应用技术</t>
  </si>
  <si>
    <t>德州学院</t>
  </si>
  <si>
    <t>曲阜师范大学</t>
  </si>
  <si>
    <t>102474371409687</t>
  </si>
  <si>
    <t>201430310045</t>
  </si>
  <si>
    <t>牛爽</t>
  </si>
  <si>
    <t>102484121412012</t>
  </si>
  <si>
    <t>201430310046</t>
  </si>
  <si>
    <t>苏勇刚</t>
  </si>
  <si>
    <t>常熟理工学院</t>
  </si>
  <si>
    <t>102544102540036</t>
  </si>
  <si>
    <t>201430310047</t>
  </si>
  <si>
    <t>张景泰</t>
  </si>
  <si>
    <t>102544102540037</t>
  </si>
  <si>
    <t>201430310048</t>
  </si>
  <si>
    <t>刘瑛华</t>
  </si>
  <si>
    <t>102544102540093</t>
  </si>
  <si>
    <t>201430310049</t>
  </si>
  <si>
    <t>陈慧慧</t>
  </si>
  <si>
    <t>102544210000340</t>
  </si>
  <si>
    <t>201430310050</t>
  </si>
  <si>
    <t>高剑奇</t>
  </si>
  <si>
    <t>100014014171569</t>
  </si>
  <si>
    <t>201430310057</t>
  </si>
  <si>
    <t>张俊雷</t>
  </si>
  <si>
    <t>盐城工学院</t>
  </si>
  <si>
    <t>102474410209873</t>
  </si>
  <si>
    <t>201430310058</t>
  </si>
  <si>
    <t>祝仰凯</t>
  </si>
  <si>
    <t>河南大学</t>
  </si>
  <si>
    <t>102544102540032</t>
  </si>
  <si>
    <t>201430310059</t>
  </si>
  <si>
    <t>钱彦臻</t>
  </si>
  <si>
    <t>102544210001799</t>
  </si>
  <si>
    <t>201430310060</t>
  </si>
  <si>
    <t>王磊</t>
  </si>
  <si>
    <t>平顶山学院</t>
  </si>
  <si>
    <t>102544210001844</t>
  </si>
  <si>
    <t>201430310061</t>
  </si>
  <si>
    <t>张云伟</t>
  </si>
  <si>
    <t>安阳工学院</t>
  </si>
  <si>
    <t>102884100000714</t>
  </si>
  <si>
    <t>201430310063</t>
  </si>
  <si>
    <t>武永波</t>
  </si>
  <si>
    <t>南京理工大学紫金学院</t>
  </si>
  <si>
    <t>102884500007154</t>
  </si>
  <si>
    <t>201430310066</t>
  </si>
  <si>
    <t>管秀英</t>
  </si>
  <si>
    <t>鲁东大学</t>
  </si>
  <si>
    <t>102934210401501</t>
  </si>
  <si>
    <t>201430310070</t>
  </si>
  <si>
    <t>司若妍</t>
  </si>
  <si>
    <t>102934210401506</t>
  </si>
  <si>
    <t>201430310071</t>
  </si>
  <si>
    <t>汤文伟</t>
  </si>
  <si>
    <t>102934210401520</t>
  </si>
  <si>
    <t>201430310072</t>
  </si>
  <si>
    <t>王婷</t>
  </si>
  <si>
    <t>106144083501349</t>
  </si>
  <si>
    <t>201430310077</t>
  </si>
  <si>
    <t>徐杨</t>
  </si>
  <si>
    <t>电子与通信工程</t>
  </si>
  <si>
    <t>安徽工程大学</t>
  </si>
  <si>
    <t>102474372909772</t>
  </si>
  <si>
    <t>201430310082</t>
  </si>
  <si>
    <t>董海霞</t>
  </si>
  <si>
    <t>102484121400762</t>
  </si>
  <si>
    <t>201430310083</t>
  </si>
  <si>
    <t>柯海林</t>
  </si>
  <si>
    <t>102484121400924</t>
  </si>
  <si>
    <t>201430310084</t>
  </si>
  <si>
    <t>张子洋</t>
  </si>
  <si>
    <t>102544102540035</t>
  </si>
  <si>
    <t>201430310085</t>
  </si>
  <si>
    <t>梅满</t>
  </si>
  <si>
    <t>102544210000731</t>
  </si>
  <si>
    <t>201430310086</t>
  </si>
  <si>
    <t>张帆</t>
  </si>
  <si>
    <t>102544210000732</t>
  </si>
  <si>
    <t>201430310087</t>
  </si>
  <si>
    <t>胡中石</t>
  </si>
  <si>
    <t>102544210000734</t>
  </si>
  <si>
    <t>201430310088</t>
  </si>
  <si>
    <t>张玉彦</t>
  </si>
  <si>
    <t>102544210000889</t>
  </si>
  <si>
    <t>201430310089</t>
  </si>
  <si>
    <t>钮浩东</t>
  </si>
  <si>
    <t>102544210000890</t>
  </si>
  <si>
    <t>201430310090</t>
  </si>
  <si>
    <t>顾志航</t>
  </si>
  <si>
    <t>东南大学成贤学院</t>
  </si>
  <si>
    <t>102544210000988</t>
  </si>
  <si>
    <t>201430310092</t>
  </si>
  <si>
    <t>甘文洋</t>
  </si>
  <si>
    <t>淮阴工学院</t>
  </si>
  <si>
    <t>102544210001244</t>
  </si>
  <si>
    <t>201430310093</t>
  </si>
  <si>
    <t>孙权</t>
  </si>
  <si>
    <t>淮北师范大学信息学院</t>
  </si>
  <si>
    <t>102544210001394</t>
  </si>
  <si>
    <t>201430310095</t>
  </si>
  <si>
    <t>赵先林</t>
  </si>
  <si>
    <t>102544210001646</t>
  </si>
  <si>
    <t>201430310096</t>
  </si>
  <si>
    <t>徐升</t>
  </si>
  <si>
    <t>烟台大学文经学院</t>
  </si>
  <si>
    <t>102544210001647</t>
  </si>
  <si>
    <t>201430310097</t>
  </si>
  <si>
    <t>马宏</t>
  </si>
  <si>
    <t>内蒙古科技大学</t>
  </si>
  <si>
    <t>王杰</t>
  </si>
  <si>
    <t>102864320203237</t>
  </si>
  <si>
    <t>201430310100</t>
  </si>
  <si>
    <t>赵乐</t>
  </si>
  <si>
    <t>南京林业大学</t>
  </si>
  <si>
    <t>102874210400953</t>
  </si>
  <si>
    <t>201430310102</t>
  </si>
  <si>
    <t>张海洋</t>
  </si>
  <si>
    <t>南京航空航天大学</t>
  </si>
  <si>
    <t>井冈山大学</t>
  </si>
  <si>
    <t>104864212010513</t>
  </si>
  <si>
    <t>操小文</t>
  </si>
  <si>
    <t>104864212023606</t>
  </si>
  <si>
    <t>201430310108</t>
  </si>
  <si>
    <t>徐振武</t>
  </si>
  <si>
    <t>南昌航空大学</t>
  </si>
  <si>
    <t>104864212023609</t>
  </si>
  <si>
    <t>201430310109</t>
  </si>
  <si>
    <t>夏志富</t>
  </si>
  <si>
    <t>104864212023669</t>
  </si>
  <si>
    <t>201430310110</t>
  </si>
  <si>
    <t>晏栋</t>
  </si>
  <si>
    <t>黄冈师范学院</t>
  </si>
  <si>
    <t>900054085208005</t>
  </si>
  <si>
    <t>201430310113</t>
  </si>
  <si>
    <t>章超超</t>
  </si>
  <si>
    <t>通信与信息系统</t>
  </si>
  <si>
    <t>100564009211452</t>
  </si>
  <si>
    <t>201430310115</t>
  </si>
  <si>
    <t>陈相至</t>
  </si>
  <si>
    <t>101454000001185</t>
  </si>
  <si>
    <t>201430310116</t>
  </si>
  <si>
    <t>刘亚瑞</t>
  </si>
  <si>
    <t>内蒙古农业大学</t>
  </si>
  <si>
    <t>102544102540061</t>
  </si>
  <si>
    <t>201430310120</t>
  </si>
  <si>
    <t>102544210000112</t>
  </si>
  <si>
    <t>201430310121</t>
  </si>
  <si>
    <t>卫豪杰</t>
  </si>
  <si>
    <t>102544210001726</t>
  </si>
  <si>
    <t>201430310123</t>
  </si>
  <si>
    <t>李波</t>
  </si>
  <si>
    <t>102544210001733</t>
  </si>
  <si>
    <t>201430310124</t>
  </si>
  <si>
    <t>郭倩倩</t>
  </si>
  <si>
    <t>滨州学院</t>
  </si>
  <si>
    <t>102544210001833</t>
  </si>
  <si>
    <t>201430310125</t>
  </si>
  <si>
    <t>王朋</t>
  </si>
  <si>
    <t>102544210002016</t>
  </si>
  <si>
    <t>201430310126</t>
  </si>
  <si>
    <t>李玉平</t>
  </si>
  <si>
    <t>武昌理工学院</t>
  </si>
  <si>
    <t>102544210002018</t>
  </si>
  <si>
    <t>201430310127</t>
  </si>
  <si>
    <t>赵亮</t>
  </si>
  <si>
    <t>102544210002172</t>
  </si>
  <si>
    <t>201430310128</t>
  </si>
  <si>
    <t>田文献</t>
  </si>
  <si>
    <t>西安工业大学北方信息工程学院</t>
  </si>
  <si>
    <t>102804210000081</t>
  </si>
  <si>
    <t>201430310129</t>
  </si>
  <si>
    <t>王烨皓</t>
  </si>
  <si>
    <t>102934210100171</t>
  </si>
  <si>
    <t>201430310131</t>
  </si>
  <si>
    <t>刘晓元</t>
  </si>
  <si>
    <t>103354000910568</t>
  </si>
  <si>
    <t>201430310132</t>
  </si>
  <si>
    <t>姜述超</t>
  </si>
  <si>
    <t>山东农业大学</t>
  </si>
  <si>
    <t>103844211340033</t>
  </si>
  <si>
    <t>李聪</t>
  </si>
  <si>
    <t>信号与信息处理</t>
  </si>
  <si>
    <t>102474360908480</t>
  </si>
  <si>
    <t>201430310138</t>
  </si>
  <si>
    <t>肖景芬</t>
  </si>
  <si>
    <t>102544102540008</t>
  </si>
  <si>
    <t>201430310140</t>
  </si>
  <si>
    <t>石文豪</t>
  </si>
  <si>
    <t>102544102540027</t>
  </si>
  <si>
    <t>201430310141</t>
  </si>
  <si>
    <t>陈淑彬</t>
  </si>
  <si>
    <t>102544210001463</t>
  </si>
  <si>
    <t>201430310142</t>
  </si>
  <si>
    <t>黄嘉明</t>
  </si>
  <si>
    <t>江西科技师范大学</t>
  </si>
  <si>
    <t>102544210001679</t>
  </si>
  <si>
    <t>201430310143</t>
  </si>
  <si>
    <t>张凯</t>
  </si>
  <si>
    <t>泰山学院</t>
  </si>
  <si>
    <t>102544210001804</t>
  </si>
  <si>
    <t>201430310144</t>
  </si>
  <si>
    <t>李静敏</t>
  </si>
  <si>
    <t>河南科技学院新科学院</t>
  </si>
  <si>
    <t>102934210100397</t>
  </si>
  <si>
    <t>201430310145</t>
  </si>
  <si>
    <t>于路</t>
  </si>
  <si>
    <t>63</t>
  </si>
  <si>
    <t>59</t>
  </si>
  <si>
    <t>70</t>
  </si>
  <si>
    <t>108</t>
  </si>
  <si>
    <t>57</t>
  </si>
  <si>
    <t>92</t>
  </si>
  <si>
    <t>58</t>
  </si>
  <si>
    <t>71</t>
  </si>
  <si>
    <t>80</t>
  </si>
  <si>
    <t>90</t>
  </si>
  <si>
    <t>53</t>
  </si>
  <si>
    <t>120</t>
  </si>
  <si>
    <t>61</t>
  </si>
  <si>
    <t>56</t>
  </si>
  <si>
    <t>86</t>
  </si>
  <si>
    <t>52</t>
  </si>
  <si>
    <t>75</t>
  </si>
  <si>
    <t>62</t>
  </si>
  <si>
    <t>51</t>
  </si>
  <si>
    <t>100</t>
  </si>
  <si>
    <t>66</t>
  </si>
  <si>
    <t>94</t>
  </si>
  <si>
    <t>95</t>
  </si>
  <si>
    <t>112</t>
  </si>
  <si>
    <t>68</t>
  </si>
  <si>
    <t>65</t>
  </si>
  <si>
    <t>76</t>
  </si>
  <si>
    <t>109</t>
  </si>
  <si>
    <t>54</t>
  </si>
  <si>
    <t>55</t>
  </si>
  <si>
    <t>107</t>
  </si>
  <si>
    <t>60</t>
  </si>
  <si>
    <t>105</t>
  </si>
  <si>
    <t>83</t>
  </si>
  <si>
    <t>106</t>
  </si>
  <si>
    <t>48</t>
  </si>
  <si>
    <t>67</t>
  </si>
  <si>
    <t>88</t>
  </si>
  <si>
    <t>69</t>
  </si>
  <si>
    <t>73</t>
  </si>
  <si>
    <t>82</t>
  </si>
  <si>
    <t>64</t>
  </si>
  <si>
    <t>96</t>
  </si>
  <si>
    <t>40</t>
  </si>
  <si>
    <t>47</t>
  </si>
  <si>
    <t>74</t>
  </si>
  <si>
    <t>98</t>
  </si>
  <si>
    <t>124</t>
  </si>
  <si>
    <t>102</t>
  </si>
  <si>
    <t>43</t>
  </si>
  <si>
    <t>114</t>
  </si>
  <si>
    <t>93</t>
  </si>
  <si>
    <t>133</t>
  </si>
  <si>
    <t>89</t>
  </si>
  <si>
    <t>46</t>
  </si>
  <si>
    <t>最终成绩</t>
  </si>
  <si>
    <t>考生编号</t>
  </si>
  <si>
    <t>志愿系数</t>
  </si>
  <si>
    <t>学校系数</t>
  </si>
  <si>
    <t>毕业学校</t>
  </si>
  <si>
    <t>一等奖</t>
  </si>
  <si>
    <t>二等奖</t>
  </si>
  <si>
    <t>201430310107</t>
  </si>
  <si>
    <t>江汉大学</t>
  </si>
  <si>
    <t>201430310133</t>
  </si>
  <si>
    <t>沈阳理工大学</t>
  </si>
  <si>
    <t>专业</t>
  </si>
  <si>
    <t>政治</t>
  </si>
  <si>
    <t>外语</t>
  </si>
  <si>
    <t>数学</t>
  </si>
  <si>
    <t>复试成绩</t>
  </si>
  <si>
    <t>获奖等级</t>
  </si>
  <si>
    <t>一等奖</t>
  </si>
  <si>
    <t>一等</t>
  </si>
  <si>
    <t>二等</t>
  </si>
  <si>
    <t>104864211023088</t>
  </si>
  <si>
    <t>201430310055</t>
  </si>
  <si>
    <t>杨莹</t>
  </si>
  <si>
    <t>河北经贸大学</t>
  </si>
  <si>
    <t>49</t>
  </si>
  <si>
    <t>201430310026</t>
  </si>
  <si>
    <t>齐鲁工业大学</t>
  </si>
  <si>
    <t>201430310022</t>
  </si>
  <si>
    <t>103844211310479</t>
  </si>
  <si>
    <t>201430310024</t>
  </si>
  <si>
    <t>郑天宇</t>
  </si>
  <si>
    <t>201430310015</t>
  </si>
  <si>
    <t>201430310017</t>
  </si>
  <si>
    <t>201430310038</t>
  </si>
  <si>
    <t>河南理工大学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</si>
</sst>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15.125" style="0" customWidth="1"/>
    <col min="2" max="2" width="13.75390625" style="0" customWidth="1"/>
    <col min="4" max="4" width="17.25390625" style="0" customWidth="1"/>
    <col min="5" max="5" width="17.75390625" style="0" customWidth="1"/>
    <col min="6" max="6" width="10.00390625" style="0" customWidth="1"/>
    <col min="7" max="7" width="10.375" style="0" customWidth="1"/>
    <col min="11" max="11" width="8.375" style="0" customWidth="1"/>
  </cols>
  <sheetData>
    <row r="1" spans="1:13" ht="36.75" customHeight="1">
      <c r="A1" s="2" t="s">
        <v>346</v>
      </c>
      <c r="B1" s="3" t="s">
        <v>0</v>
      </c>
      <c r="C1" s="4" t="s">
        <v>1</v>
      </c>
      <c r="D1" s="3" t="s">
        <v>349</v>
      </c>
      <c r="E1" s="4" t="s">
        <v>356</v>
      </c>
      <c r="F1" s="4" t="s">
        <v>357</v>
      </c>
      <c r="G1" s="4" t="s">
        <v>358</v>
      </c>
      <c r="H1" s="2" t="s">
        <v>359</v>
      </c>
      <c r="I1" s="2" t="s">
        <v>360</v>
      </c>
      <c r="J1" s="5" t="s">
        <v>347</v>
      </c>
      <c r="K1" s="5" t="s">
        <v>348</v>
      </c>
      <c r="L1" s="5" t="s">
        <v>345</v>
      </c>
      <c r="M1" s="12" t="s">
        <v>361</v>
      </c>
    </row>
    <row r="2" spans="1:13" ht="13.5">
      <c r="A2" s="8" t="s">
        <v>8</v>
      </c>
      <c r="B2" s="8" t="s">
        <v>9</v>
      </c>
      <c r="C2" s="8" t="s">
        <v>10</v>
      </c>
      <c r="D2" s="8" t="s">
        <v>2</v>
      </c>
      <c r="E2" s="8" t="s">
        <v>3</v>
      </c>
      <c r="F2" s="9"/>
      <c r="G2" s="9"/>
      <c r="H2" s="9"/>
      <c r="I2" s="9"/>
      <c r="J2" s="9"/>
      <c r="K2" s="9"/>
      <c r="L2" s="9"/>
      <c r="M2" s="9" t="s">
        <v>362</v>
      </c>
    </row>
    <row r="3" spans="1:13" ht="13.5">
      <c r="A3" s="8" t="s">
        <v>11</v>
      </c>
      <c r="B3" s="8" t="s">
        <v>12</v>
      </c>
      <c r="C3" s="8" t="s">
        <v>13</v>
      </c>
      <c r="D3" s="8" t="s">
        <v>2</v>
      </c>
      <c r="E3" s="8" t="s">
        <v>3</v>
      </c>
      <c r="F3" s="9"/>
      <c r="G3" s="9"/>
      <c r="H3" s="9"/>
      <c r="I3" s="9"/>
      <c r="J3" s="9"/>
      <c r="K3" s="9"/>
      <c r="L3" s="9"/>
      <c r="M3" s="9" t="s">
        <v>362</v>
      </c>
    </row>
    <row r="4" spans="1:13" ht="13.5">
      <c r="A4" s="8" t="s">
        <v>93</v>
      </c>
      <c r="B4" s="8" t="s">
        <v>94</v>
      </c>
      <c r="C4" s="8" t="s">
        <v>95</v>
      </c>
      <c r="D4" s="8" t="s">
        <v>2</v>
      </c>
      <c r="E4" s="8" t="s">
        <v>83</v>
      </c>
      <c r="F4" s="9"/>
      <c r="G4" s="9"/>
      <c r="H4" s="9"/>
      <c r="I4" s="9"/>
      <c r="J4" s="9"/>
      <c r="K4" s="9"/>
      <c r="L4" s="9"/>
      <c r="M4" s="9" t="s">
        <v>362</v>
      </c>
    </row>
    <row r="5" spans="1:13" ht="13.5">
      <c r="A5" s="8" t="s">
        <v>96</v>
      </c>
      <c r="B5" s="8" t="s">
        <v>97</v>
      </c>
      <c r="C5" s="8" t="s">
        <v>98</v>
      </c>
      <c r="D5" s="8" t="s">
        <v>2</v>
      </c>
      <c r="E5" s="8" t="s">
        <v>83</v>
      </c>
      <c r="F5" s="9"/>
      <c r="G5" s="9"/>
      <c r="H5" s="9"/>
      <c r="I5" s="9"/>
      <c r="J5" s="9"/>
      <c r="K5" s="9"/>
      <c r="L5" s="9"/>
      <c r="M5" s="9" t="s">
        <v>362</v>
      </c>
    </row>
    <row r="6" spans="1:13" ht="13.5">
      <c r="A6" s="8" t="s">
        <v>99</v>
      </c>
      <c r="B6" s="8" t="s">
        <v>100</v>
      </c>
      <c r="C6" s="8" t="s">
        <v>101</v>
      </c>
      <c r="D6" s="8" t="s">
        <v>2</v>
      </c>
      <c r="E6" s="8" t="s">
        <v>83</v>
      </c>
      <c r="F6" s="9"/>
      <c r="G6" s="9"/>
      <c r="H6" s="9"/>
      <c r="I6" s="9"/>
      <c r="J6" s="9"/>
      <c r="K6" s="9"/>
      <c r="L6" s="9"/>
      <c r="M6" s="9" t="s">
        <v>362</v>
      </c>
    </row>
    <row r="7" spans="1:13" ht="13.5">
      <c r="A7" s="8" t="s">
        <v>113</v>
      </c>
      <c r="B7" s="8" t="s">
        <v>114</v>
      </c>
      <c r="C7" s="8" t="s">
        <v>115</v>
      </c>
      <c r="D7" s="8" t="s">
        <v>2</v>
      </c>
      <c r="E7" s="8" t="s">
        <v>33</v>
      </c>
      <c r="F7" s="9"/>
      <c r="G7" s="9"/>
      <c r="H7" s="9"/>
      <c r="I7" s="9"/>
      <c r="J7" s="9"/>
      <c r="K7" s="9"/>
      <c r="L7" s="9"/>
      <c r="M7" s="9" t="s">
        <v>362</v>
      </c>
    </row>
    <row r="8" spans="1:13" ht="13.5">
      <c r="A8" s="8" t="s">
        <v>155</v>
      </c>
      <c r="B8" s="8" t="s">
        <v>156</v>
      </c>
      <c r="C8" s="8" t="s">
        <v>157</v>
      </c>
      <c r="D8" s="8" t="s">
        <v>2</v>
      </c>
      <c r="E8" s="8" t="s">
        <v>144</v>
      </c>
      <c r="F8" s="9"/>
      <c r="G8" s="9"/>
      <c r="H8" s="9"/>
      <c r="I8" s="9"/>
      <c r="J8" s="9"/>
      <c r="K8" s="9"/>
      <c r="L8" s="9"/>
      <c r="M8" s="9" t="s">
        <v>362</v>
      </c>
    </row>
    <row r="9" spans="1:13" ht="13.5">
      <c r="A9" s="8" t="s">
        <v>227</v>
      </c>
      <c r="B9" s="8" t="s">
        <v>228</v>
      </c>
      <c r="C9" s="8" t="s">
        <v>193</v>
      </c>
      <c r="D9" s="8" t="s">
        <v>2</v>
      </c>
      <c r="E9" s="8" t="s">
        <v>219</v>
      </c>
      <c r="F9" s="9"/>
      <c r="G9" s="9"/>
      <c r="H9" s="9"/>
      <c r="I9" s="9"/>
      <c r="J9" s="9"/>
      <c r="K9" s="9"/>
      <c r="L9" s="9"/>
      <c r="M9" s="9" t="s">
        <v>362</v>
      </c>
    </row>
    <row r="10" spans="1:13" ht="13.5">
      <c r="A10" s="8" t="s">
        <v>269</v>
      </c>
      <c r="B10" s="8" t="s">
        <v>270</v>
      </c>
      <c r="C10" s="8" t="s">
        <v>271</v>
      </c>
      <c r="D10" s="8" t="s">
        <v>2</v>
      </c>
      <c r="E10" s="8" t="s">
        <v>265</v>
      </c>
      <c r="F10" s="9"/>
      <c r="G10" s="9"/>
      <c r="H10" s="9"/>
      <c r="I10" s="9"/>
      <c r="J10" s="9"/>
      <c r="K10" s="9"/>
      <c r="L10" s="9"/>
      <c r="M10" s="9" t="s">
        <v>362</v>
      </c>
    </row>
    <row r="11" spans="1:13" ht="13.5">
      <c r="A11" s="8" t="s">
        <v>272</v>
      </c>
      <c r="B11" s="8" t="s">
        <v>273</v>
      </c>
      <c r="C11" s="8" t="s">
        <v>274</v>
      </c>
      <c r="D11" s="8" t="s">
        <v>2</v>
      </c>
      <c r="E11" s="8" t="s">
        <v>265</v>
      </c>
      <c r="F11" s="9"/>
      <c r="G11" s="9"/>
      <c r="H11" s="9"/>
      <c r="I11" s="9"/>
      <c r="J11" s="9"/>
      <c r="K11" s="9"/>
      <c r="L11" s="9"/>
      <c r="M11" s="9" t="s">
        <v>362</v>
      </c>
    </row>
    <row r="12" spans="1:13" s="19" customFormat="1" ht="14.25">
      <c r="A12" s="6" t="s">
        <v>102</v>
      </c>
      <c r="B12" s="10" t="s">
        <v>103</v>
      </c>
      <c r="C12" s="6" t="s">
        <v>104</v>
      </c>
      <c r="D12" s="10" t="s">
        <v>50</v>
      </c>
      <c r="E12" s="6" t="s">
        <v>83</v>
      </c>
      <c r="F12" s="6">
        <v>66</v>
      </c>
      <c r="G12" s="6">
        <v>55</v>
      </c>
      <c r="H12" s="6">
        <v>94</v>
      </c>
      <c r="I12" s="6">
        <v>80.05</v>
      </c>
      <c r="J12" s="6">
        <v>1.2</v>
      </c>
      <c r="K12" s="7">
        <v>1</v>
      </c>
      <c r="L12" s="7">
        <f>(F12+G12+H12+0.5*I12)*J12*K12</f>
        <v>306.03</v>
      </c>
      <c r="M12" s="7" t="s">
        <v>363</v>
      </c>
    </row>
    <row r="13" spans="1:13" s="18" customFormat="1" ht="13.5">
      <c r="A13" s="6" t="s">
        <v>21</v>
      </c>
      <c r="B13" s="10" t="s">
        <v>22</v>
      </c>
      <c r="C13" s="6" t="s">
        <v>23</v>
      </c>
      <c r="D13" s="10" t="s">
        <v>24</v>
      </c>
      <c r="E13" s="6" t="s">
        <v>3</v>
      </c>
      <c r="F13" s="6">
        <v>58</v>
      </c>
      <c r="G13" s="6">
        <v>61</v>
      </c>
      <c r="H13" s="6">
        <v>96</v>
      </c>
      <c r="I13" s="6">
        <v>74.1</v>
      </c>
      <c r="J13" s="6">
        <v>1.2</v>
      </c>
      <c r="K13" s="7">
        <v>1</v>
      </c>
      <c r="L13" s="7">
        <f>(F13+G13+H13+0.5*I13)*J13*K13</f>
        <v>302.46</v>
      </c>
      <c r="M13" s="7" t="s">
        <v>363</v>
      </c>
    </row>
    <row r="14" spans="1:13" s="18" customFormat="1" ht="13.5">
      <c r="A14" s="1" t="s">
        <v>54</v>
      </c>
      <c r="B14" s="10" t="s">
        <v>55</v>
      </c>
      <c r="C14" s="1" t="s">
        <v>56</v>
      </c>
      <c r="D14" s="10" t="s">
        <v>57</v>
      </c>
      <c r="E14" s="1" t="s">
        <v>46</v>
      </c>
      <c r="F14" s="1">
        <v>69</v>
      </c>
      <c r="G14" s="1">
        <v>67</v>
      </c>
      <c r="H14" s="1">
        <v>71</v>
      </c>
      <c r="I14" s="1">
        <v>88.2</v>
      </c>
      <c r="J14" s="1">
        <v>1.2</v>
      </c>
      <c r="K14" s="7">
        <v>1</v>
      </c>
      <c r="L14" s="7">
        <f>(F14+G14+H14+0.5*I14)*J14*K14</f>
        <v>301.32</v>
      </c>
      <c r="M14" s="7" t="s">
        <v>363</v>
      </c>
    </row>
    <row r="15" spans="1:13" s="15" customFormat="1" ht="13.5">
      <c r="A15" s="6" t="s">
        <v>116</v>
      </c>
      <c r="B15" s="10" t="s">
        <v>117</v>
      </c>
      <c r="C15" s="6" t="s">
        <v>118</v>
      </c>
      <c r="D15" s="10" t="s">
        <v>119</v>
      </c>
      <c r="E15" s="6" t="s">
        <v>33</v>
      </c>
      <c r="F15" s="6">
        <v>72</v>
      </c>
      <c r="G15" s="6">
        <v>50</v>
      </c>
      <c r="H15" s="6">
        <v>86</v>
      </c>
      <c r="I15" s="1">
        <v>81</v>
      </c>
      <c r="J15" s="6">
        <v>1.2</v>
      </c>
      <c r="K15" s="7">
        <v>1</v>
      </c>
      <c r="L15" s="7">
        <f>(F15+G15+H15+0.5*I15)*J15*K15</f>
        <v>298.2</v>
      </c>
      <c r="M15" s="7" t="s">
        <v>363</v>
      </c>
    </row>
    <row r="16" spans="1:13" s="15" customFormat="1" ht="13.5">
      <c r="A16" s="6" t="s">
        <v>73</v>
      </c>
      <c r="B16" s="10" t="s">
        <v>74</v>
      </c>
      <c r="C16" s="6" t="s">
        <v>75</v>
      </c>
      <c r="D16" s="10" t="s">
        <v>2</v>
      </c>
      <c r="E16" s="6" t="s">
        <v>67</v>
      </c>
      <c r="F16" s="6">
        <v>55</v>
      </c>
      <c r="G16" s="6">
        <v>62</v>
      </c>
      <c r="H16" s="6">
        <v>74</v>
      </c>
      <c r="I16" s="6">
        <v>81</v>
      </c>
      <c r="J16" s="6">
        <v>1.2</v>
      </c>
      <c r="K16" s="7">
        <v>1</v>
      </c>
      <c r="L16" s="7">
        <f>(F16+G16+H16+0.5*I16)*J16*K16</f>
        <v>277.8</v>
      </c>
      <c r="M16" s="7" t="s">
        <v>363</v>
      </c>
    </row>
    <row r="17" spans="1:13" s="15" customFormat="1" ht="13.5">
      <c r="A17" s="1" t="s">
        <v>51</v>
      </c>
      <c r="B17" s="10" t="s">
        <v>52</v>
      </c>
      <c r="C17" s="1" t="s">
        <v>53</v>
      </c>
      <c r="D17" s="10" t="s">
        <v>2</v>
      </c>
      <c r="E17" s="1" t="s">
        <v>46</v>
      </c>
      <c r="F17" s="1">
        <v>63</v>
      </c>
      <c r="G17" s="1">
        <v>55</v>
      </c>
      <c r="H17" s="1">
        <v>74</v>
      </c>
      <c r="I17" s="1">
        <v>76.65</v>
      </c>
      <c r="J17" s="1">
        <v>1.2</v>
      </c>
      <c r="K17" s="7">
        <v>1</v>
      </c>
      <c r="L17" s="7">
        <f>(F17+G17+H17+0.5*I17)*J17*K17</f>
        <v>276.39</v>
      </c>
      <c r="M17" s="7" t="s">
        <v>363</v>
      </c>
    </row>
    <row r="18" spans="1:13" s="15" customFormat="1" ht="13.5">
      <c r="A18" s="16" t="s">
        <v>89</v>
      </c>
      <c r="B18" s="10" t="s">
        <v>90</v>
      </c>
      <c r="C18" s="16" t="s">
        <v>91</v>
      </c>
      <c r="D18" s="10" t="s">
        <v>92</v>
      </c>
      <c r="E18" s="16" t="s">
        <v>83</v>
      </c>
      <c r="F18" s="16" t="s">
        <v>306</v>
      </c>
      <c r="G18" s="16" t="s">
        <v>321</v>
      </c>
      <c r="H18" s="16" t="s">
        <v>309</v>
      </c>
      <c r="I18" s="11">
        <v>82.2</v>
      </c>
      <c r="J18" s="11">
        <v>1</v>
      </c>
      <c r="K18" s="12">
        <v>1</v>
      </c>
      <c r="L18" s="12">
        <f>(F18+G18+H18+0.5*I18)*J18*K18</f>
        <v>276.1</v>
      </c>
      <c r="M18" s="12" t="s">
        <v>363</v>
      </c>
    </row>
    <row r="19" spans="1:13" s="15" customFormat="1" ht="13.5">
      <c r="A19" s="1" t="s">
        <v>47</v>
      </c>
      <c r="B19" s="10" t="s">
        <v>48</v>
      </c>
      <c r="C19" s="1" t="s">
        <v>49</v>
      </c>
      <c r="D19" s="10" t="s">
        <v>50</v>
      </c>
      <c r="E19" s="1" t="s">
        <v>46</v>
      </c>
      <c r="F19" s="1">
        <v>65</v>
      </c>
      <c r="G19" s="1">
        <v>61</v>
      </c>
      <c r="H19" s="1">
        <v>61</v>
      </c>
      <c r="I19" s="1">
        <v>82.9</v>
      </c>
      <c r="J19" s="1">
        <v>1.2</v>
      </c>
      <c r="K19" s="7">
        <v>1</v>
      </c>
      <c r="L19" s="7">
        <f>(F19+G19+H19+0.5*I19)*J19*K19</f>
        <v>274.14</v>
      </c>
      <c r="M19" s="7" t="s">
        <v>363</v>
      </c>
    </row>
    <row r="20" spans="1:13" s="15" customFormat="1" ht="13.5">
      <c r="A20" s="6" t="s">
        <v>17</v>
      </c>
      <c r="B20" s="10" t="s">
        <v>18</v>
      </c>
      <c r="C20" s="6" t="s">
        <v>19</v>
      </c>
      <c r="D20" s="10" t="s">
        <v>20</v>
      </c>
      <c r="E20" s="6" t="s">
        <v>3</v>
      </c>
      <c r="F20" s="6">
        <v>55</v>
      </c>
      <c r="G20" s="6">
        <v>51</v>
      </c>
      <c r="H20" s="6">
        <v>84</v>
      </c>
      <c r="I20" s="6">
        <v>68</v>
      </c>
      <c r="J20" s="6">
        <v>1.2</v>
      </c>
      <c r="K20" s="7">
        <v>1</v>
      </c>
      <c r="L20" s="7">
        <f>(F20+G20+H20+0.5*I20)*J20*K20</f>
        <v>268.8</v>
      </c>
      <c r="M20" s="7" t="s">
        <v>363</v>
      </c>
    </row>
    <row r="21" spans="1:13" s="15" customFormat="1" ht="13.5">
      <c r="A21" s="16" t="s">
        <v>86</v>
      </c>
      <c r="B21" s="10" t="s">
        <v>87</v>
      </c>
      <c r="C21" s="16" t="s">
        <v>88</v>
      </c>
      <c r="D21" s="10" t="s">
        <v>84</v>
      </c>
      <c r="E21" s="16" t="s">
        <v>83</v>
      </c>
      <c r="F21" s="16" t="s">
        <v>326</v>
      </c>
      <c r="G21" s="16" t="s">
        <v>307</v>
      </c>
      <c r="H21" s="16" t="s">
        <v>312</v>
      </c>
      <c r="I21" s="11">
        <v>84.05</v>
      </c>
      <c r="J21" s="11">
        <v>1</v>
      </c>
      <c r="K21" s="12">
        <v>1</v>
      </c>
      <c r="L21" s="12">
        <f>(F21+G21+H21+0.5*I21)*J21*K21</f>
        <v>266.025</v>
      </c>
      <c r="M21" s="12" t="s">
        <v>363</v>
      </c>
    </row>
    <row r="22" spans="1:13" s="15" customFormat="1" ht="13.5">
      <c r="A22" s="16" t="s">
        <v>124</v>
      </c>
      <c r="B22" s="10" t="s">
        <v>125</v>
      </c>
      <c r="C22" s="16" t="s">
        <v>126</v>
      </c>
      <c r="D22" s="10" t="s">
        <v>41</v>
      </c>
      <c r="E22" s="16" t="s">
        <v>33</v>
      </c>
      <c r="F22" s="16" t="s">
        <v>294</v>
      </c>
      <c r="G22" s="16" t="s">
        <v>334</v>
      </c>
      <c r="H22" s="16" t="s">
        <v>337</v>
      </c>
      <c r="I22" s="11">
        <v>71.45</v>
      </c>
      <c r="J22" s="11">
        <v>1</v>
      </c>
      <c r="K22" s="12">
        <v>1</v>
      </c>
      <c r="L22" s="12">
        <f>(F22+G22+H22+0.5*I22)*J22*K22</f>
        <v>263.725</v>
      </c>
      <c r="M22" s="12" t="s">
        <v>363</v>
      </c>
    </row>
    <row r="23" spans="1:13" s="15" customFormat="1" ht="13.5">
      <c r="A23" s="16" t="s">
        <v>105</v>
      </c>
      <c r="B23" s="10" t="s">
        <v>106</v>
      </c>
      <c r="C23" s="16" t="s">
        <v>107</v>
      </c>
      <c r="D23" s="10" t="s">
        <v>108</v>
      </c>
      <c r="E23" s="16" t="s">
        <v>33</v>
      </c>
      <c r="F23" s="16" t="s">
        <v>296</v>
      </c>
      <c r="G23" s="16" t="s">
        <v>307</v>
      </c>
      <c r="H23" s="16" t="s">
        <v>324</v>
      </c>
      <c r="I23" s="11">
        <v>72.4</v>
      </c>
      <c r="J23" s="11">
        <v>1</v>
      </c>
      <c r="K23" s="12">
        <v>1</v>
      </c>
      <c r="L23" s="12">
        <f>(F23+G23+H23+0.5*I23)*J23*K23</f>
        <v>262.2</v>
      </c>
      <c r="M23" s="12" t="s">
        <v>363</v>
      </c>
    </row>
    <row r="24" spans="1:13" s="15" customFormat="1" ht="13.5">
      <c r="A24" s="16" t="s">
        <v>135</v>
      </c>
      <c r="B24" s="10" t="s">
        <v>136</v>
      </c>
      <c r="C24" s="16" t="s">
        <v>137</v>
      </c>
      <c r="D24" s="10" t="s">
        <v>32</v>
      </c>
      <c r="E24" s="16" t="s">
        <v>33</v>
      </c>
      <c r="F24" s="16" t="s">
        <v>290</v>
      </c>
      <c r="G24" s="16" t="s">
        <v>339</v>
      </c>
      <c r="H24" s="16" t="s">
        <v>340</v>
      </c>
      <c r="I24" s="13">
        <v>77.2</v>
      </c>
      <c r="J24" s="11">
        <v>1</v>
      </c>
      <c r="K24" s="12">
        <v>1</v>
      </c>
      <c r="L24" s="12">
        <f>(F24+G24+H24+0.5*I24)*J24*K24</f>
        <v>258.6</v>
      </c>
      <c r="M24" s="12" t="s">
        <v>363</v>
      </c>
    </row>
    <row r="25" spans="1:13" s="15" customFormat="1" ht="13.5">
      <c r="A25" s="6" t="s">
        <v>167</v>
      </c>
      <c r="B25" s="10" t="s">
        <v>168</v>
      </c>
      <c r="C25" s="6" t="s">
        <v>169</v>
      </c>
      <c r="D25" s="10" t="s">
        <v>127</v>
      </c>
      <c r="E25" s="6" t="s">
        <v>144</v>
      </c>
      <c r="F25" s="6">
        <v>60</v>
      </c>
      <c r="G25" s="6">
        <v>62</v>
      </c>
      <c r="H25" s="6">
        <v>106</v>
      </c>
      <c r="I25" s="14">
        <v>86.5</v>
      </c>
      <c r="J25" s="1">
        <v>1.2</v>
      </c>
      <c r="K25" s="7">
        <v>1</v>
      </c>
      <c r="L25" s="7">
        <f>(F25+G25+H25+0.5*I25)*J25*K25</f>
        <v>325.5</v>
      </c>
      <c r="M25" s="1" t="s">
        <v>350</v>
      </c>
    </row>
    <row r="26" spans="1:13" s="15" customFormat="1" ht="13.5">
      <c r="A26" s="6" t="s">
        <v>161</v>
      </c>
      <c r="B26" s="10" t="s">
        <v>162</v>
      </c>
      <c r="C26" s="6" t="s">
        <v>163</v>
      </c>
      <c r="D26" s="10" t="s">
        <v>2</v>
      </c>
      <c r="E26" s="6" t="s">
        <v>144</v>
      </c>
      <c r="F26" s="6">
        <v>59</v>
      </c>
      <c r="G26" s="6">
        <v>61</v>
      </c>
      <c r="H26" s="6">
        <v>103</v>
      </c>
      <c r="I26" s="14">
        <v>87.6</v>
      </c>
      <c r="J26" s="1">
        <v>1.2</v>
      </c>
      <c r="K26" s="7">
        <v>1</v>
      </c>
      <c r="L26" s="7">
        <f>(F26+G26+H26+0.5*I26)*J26*K26</f>
        <v>320.16</v>
      </c>
      <c r="M26" s="1" t="s">
        <v>350</v>
      </c>
    </row>
    <row r="27" spans="1:13" s="15" customFormat="1" ht="13.5">
      <c r="A27" s="6" t="s">
        <v>189</v>
      </c>
      <c r="B27" s="10" t="s">
        <v>190</v>
      </c>
      <c r="C27" s="6" t="s">
        <v>191</v>
      </c>
      <c r="D27" s="10" t="s">
        <v>192</v>
      </c>
      <c r="E27" s="6" t="s">
        <v>144</v>
      </c>
      <c r="F27" s="6">
        <v>69</v>
      </c>
      <c r="G27" s="6">
        <v>73</v>
      </c>
      <c r="H27" s="6">
        <v>81</v>
      </c>
      <c r="I27" s="14">
        <v>82</v>
      </c>
      <c r="J27" s="1">
        <v>1.2</v>
      </c>
      <c r="K27" s="7">
        <v>1</v>
      </c>
      <c r="L27" s="7">
        <f>(F27+G27+H27+0.5*I27)*J27*K27</f>
        <v>316.8</v>
      </c>
      <c r="M27" s="1" t="s">
        <v>350</v>
      </c>
    </row>
    <row r="28" spans="1:13" s="15" customFormat="1" ht="13.5">
      <c r="A28" s="6" t="s">
        <v>174</v>
      </c>
      <c r="B28" s="10" t="s">
        <v>175</v>
      </c>
      <c r="C28" s="6" t="s">
        <v>176</v>
      </c>
      <c r="D28" s="10" t="s">
        <v>177</v>
      </c>
      <c r="E28" s="6" t="s">
        <v>144</v>
      </c>
      <c r="F28" s="6">
        <v>60</v>
      </c>
      <c r="G28" s="6">
        <v>58</v>
      </c>
      <c r="H28" s="6">
        <v>103</v>
      </c>
      <c r="I28" s="14">
        <v>81.2</v>
      </c>
      <c r="J28" s="1">
        <v>1.2</v>
      </c>
      <c r="K28" s="7">
        <v>1</v>
      </c>
      <c r="L28" s="7">
        <f>(F28+G28+H28+0.5*I28)*J28*K28</f>
        <v>313.92</v>
      </c>
      <c r="M28" s="1" t="s">
        <v>350</v>
      </c>
    </row>
    <row r="29" spans="1:13" s="15" customFormat="1" ht="13.5">
      <c r="A29" s="16" t="s">
        <v>146</v>
      </c>
      <c r="B29" s="10" t="s">
        <v>147</v>
      </c>
      <c r="C29" s="16" t="s">
        <v>148</v>
      </c>
      <c r="D29" s="10" t="s">
        <v>85</v>
      </c>
      <c r="E29" s="16" t="s">
        <v>144</v>
      </c>
      <c r="F29" s="16" t="s">
        <v>314</v>
      </c>
      <c r="G29" s="16" t="s">
        <v>328</v>
      </c>
      <c r="H29" s="16" t="s">
        <v>342</v>
      </c>
      <c r="I29" s="17">
        <v>82.5</v>
      </c>
      <c r="J29" s="11">
        <v>1</v>
      </c>
      <c r="K29" s="12">
        <v>1</v>
      </c>
      <c r="L29" s="12">
        <f>(F29+G29+H29+0.5*I29)*J29*K29</f>
        <v>311.25</v>
      </c>
      <c r="M29" s="11" t="s">
        <v>350</v>
      </c>
    </row>
    <row r="30" spans="1:13" s="15" customFormat="1" ht="13.5">
      <c r="A30" s="16" t="s">
        <v>198</v>
      </c>
      <c r="B30" s="10" t="s">
        <v>199</v>
      </c>
      <c r="C30" s="16" t="s">
        <v>200</v>
      </c>
      <c r="D30" s="10" t="s">
        <v>201</v>
      </c>
      <c r="E30" s="16" t="s">
        <v>144</v>
      </c>
      <c r="F30" s="16" t="s">
        <v>310</v>
      </c>
      <c r="G30" s="16" t="s">
        <v>302</v>
      </c>
      <c r="H30" s="16" t="s">
        <v>341</v>
      </c>
      <c r="I30" s="17">
        <v>78</v>
      </c>
      <c r="J30" s="11">
        <v>1</v>
      </c>
      <c r="K30" s="12">
        <v>1.2</v>
      </c>
      <c r="L30" s="12">
        <f>(F30+G30+H30+0.5*I30)*J30*K30</f>
        <v>310.8</v>
      </c>
      <c r="M30" s="11" t="s">
        <v>350</v>
      </c>
    </row>
    <row r="31" spans="1:13" s="15" customFormat="1" ht="13.5">
      <c r="A31" s="6" t="s">
        <v>235</v>
      </c>
      <c r="B31" s="10" t="s">
        <v>236</v>
      </c>
      <c r="C31" s="6" t="s">
        <v>237</v>
      </c>
      <c r="D31" s="10" t="s">
        <v>238</v>
      </c>
      <c r="E31" s="6" t="s">
        <v>219</v>
      </c>
      <c r="F31" s="6">
        <v>64</v>
      </c>
      <c r="G31" s="6">
        <v>53</v>
      </c>
      <c r="H31" s="6">
        <v>97</v>
      </c>
      <c r="I31" s="14">
        <v>87</v>
      </c>
      <c r="J31" s="1">
        <v>1.2</v>
      </c>
      <c r="K31" s="7">
        <v>1</v>
      </c>
      <c r="L31" s="7">
        <f>(F31+G31+H31+0.5*I31)*J31*K31</f>
        <v>309</v>
      </c>
      <c r="M31" s="7" t="s">
        <v>350</v>
      </c>
    </row>
    <row r="32" spans="1:13" s="15" customFormat="1" ht="13.5">
      <c r="A32" s="6" t="s">
        <v>239</v>
      </c>
      <c r="B32" s="10" t="s">
        <v>240</v>
      </c>
      <c r="C32" s="6" t="s">
        <v>241</v>
      </c>
      <c r="D32" s="10" t="s">
        <v>112</v>
      </c>
      <c r="E32" s="6" t="s">
        <v>219</v>
      </c>
      <c r="F32" s="6">
        <v>68</v>
      </c>
      <c r="G32" s="6">
        <v>61</v>
      </c>
      <c r="H32" s="6">
        <v>88</v>
      </c>
      <c r="I32" s="14">
        <v>78</v>
      </c>
      <c r="J32" s="1">
        <v>1.2</v>
      </c>
      <c r="K32" s="7">
        <v>1</v>
      </c>
      <c r="L32" s="7">
        <f>(F32+G32+H32+0.5*I32)*J32*K32</f>
        <v>307.2</v>
      </c>
      <c r="M32" s="7" t="s">
        <v>350</v>
      </c>
    </row>
    <row r="33" spans="1:13" s="15" customFormat="1" ht="13.5">
      <c r="A33" s="6" t="s">
        <v>178</v>
      </c>
      <c r="B33" s="10" t="s">
        <v>179</v>
      </c>
      <c r="C33" s="6" t="s">
        <v>180</v>
      </c>
      <c r="D33" s="10" t="s">
        <v>181</v>
      </c>
      <c r="E33" s="6" t="s">
        <v>144</v>
      </c>
      <c r="F33" s="6">
        <v>67</v>
      </c>
      <c r="G33" s="6">
        <v>42</v>
      </c>
      <c r="H33" s="6">
        <v>102</v>
      </c>
      <c r="I33" s="14">
        <v>82.5</v>
      </c>
      <c r="J33" s="1">
        <v>1.2</v>
      </c>
      <c r="K33" s="7">
        <v>1</v>
      </c>
      <c r="L33" s="7">
        <f>(F33+G33+H33+0.5*I33)*J33*K33</f>
        <v>302.7</v>
      </c>
      <c r="M33" s="7" t="s">
        <v>350</v>
      </c>
    </row>
    <row r="34" spans="1:13" s="15" customFormat="1" ht="13.5">
      <c r="A34" s="6" t="s">
        <v>185</v>
      </c>
      <c r="B34" s="10" t="s">
        <v>186</v>
      </c>
      <c r="C34" s="6" t="s">
        <v>187</v>
      </c>
      <c r="D34" s="10" t="s">
        <v>188</v>
      </c>
      <c r="E34" s="6" t="s">
        <v>144</v>
      </c>
      <c r="F34" s="6">
        <v>63</v>
      </c>
      <c r="G34" s="6">
        <v>51</v>
      </c>
      <c r="H34" s="6">
        <v>91</v>
      </c>
      <c r="I34" s="14">
        <v>85</v>
      </c>
      <c r="J34" s="1">
        <v>1.2</v>
      </c>
      <c r="K34" s="7">
        <v>1</v>
      </c>
      <c r="L34" s="7">
        <f>(F34+G34+H34+0.5*I34)*J34*K34</f>
        <v>297</v>
      </c>
      <c r="M34" s="7" t="s">
        <v>350</v>
      </c>
    </row>
    <row r="35" spans="1:13" s="18" customFormat="1" ht="13.5">
      <c r="A35" s="6" t="s">
        <v>182</v>
      </c>
      <c r="B35" s="10" t="s">
        <v>183</v>
      </c>
      <c r="C35" s="6" t="s">
        <v>184</v>
      </c>
      <c r="D35" s="10" t="s">
        <v>145</v>
      </c>
      <c r="E35" s="6" t="s">
        <v>144</v>
      </c>
      <c r="F35" s="6">
        <v>49</v>
      </c>
      <c r="G35" s="6">
        <v>64</v>
      </c>
      <c r="H35" s="6">
        <v>89</v>
      </c>
      <c r="I35" s="14">
        <v>88.5</v>
      </c>
      <c r="J35" s="1">
        <v>1.2</v>
      </c>
      <c r="K35" s="7">
        <v>1</v>
      </c>
      <c r="L35" s="7">
        <f>(F35+G35+H35+0.5*I35)*J35*K35</f>
        <v>295.5</v>
      </c>
      <c r="M35" s="7" t="s">
        <v>350</v>
      </c>
    </row>
    <row r="36" spans="1:13" s="18" customFormat="1" ht="13.5">
      <c r="A36" s="6" t="s">
        <v>164</v>
      </c>
      <c r="B36" s="10" t="s">
        <v>165</v>
      </c>
      <c r="C36" s="6" t="s">
        <v>166</v>
      </c>
      <c r="D36" s="10" t="s">
        <v>2</v>
      </c>
      <c r="E36" s="6" t="s">
        <v>144</v>
      </c>
      <c r="F36" s="6">
        <v>68</v>
      </c>
      <c r="G36" s="6">
        <v>60</v>
      </c>
      <c r="H36" s="6">
        <v>72</v>
      </c>
      <c r="I36" s="14">
        <v>87.5</v>
      </c>
      <c r="J36" s="1">
        <v>1.2</v>
      </c>
      <c r="K36" s="7">
        <v>1</v>
      </c>
      <c r="L36" s="7">
        <f>(F36+G36+H36+0.5*I36)*J36*K36</f>
        <v>292.5</v>
      </c>
      <c r="M36" s="7" t="s">
        <v>350</v>
      </c>
    </row>
    <row r="37" spans="1:13" s="18" customFormat="1" ht="13.5">
      <c r="A37" s="6" t="s">
        <v>158</v>
      </c>
      <c r="B37" s="10" t="s">
        <v>159</v>
      </c>
      <c r="C37" s="6" t="s">
        <v>160</v>
      </c>
      <c r="D37" s="10" t="s">
        <v>2</v>
      </c>
      <c r="E37" s="6" t="s">
        <v>144</v>
      </c>
      <c r="F37" s="6">
        <v>57</v>
      </c>
      <c r="G37" s="6">
        <v>55</v>
      </c>
      <c r="H37" s="6">
        <v>84</v>
      </c>
      <c r="I37" s="14">
        <v>85</v>
      </c>
      <c r="J37" s="1">
        <v>1.2</v>
      </c>
      <c r="K37" s="7">
        <v>1</v>
      </c>
      <c r="L37" s="7">
        <f>(F37+G37+H37+0.5*I37)*J37*K37</f>
        <v>286.2</v>
      </c>
      <c r="M37" s="7" t="s">
        <v>350</v>
      </c>
    </row>
    <row r="38" spans="1:13" s="18" customFormat="1" ht="13.5">
      <c r="A38" s="16" t="s">
        <v>152</v>
      </c>
      <c r="B38" s="10" t="s">
        <v>153</v>
      </c>
      <c r="C38" s="16" t="s">
        <v>154</v>
      </c>
      <c r="D38" s="10" t="s">
        <v>2</v>
      </c>
      <c r="E38" s="16" t="s">
        <v>144</v>
      </c>
      <c r="F38" s="16" t="s">
        <v>315</v>
      </c>
      <c r="G38" s="16" t="s">
        <v>331</v>
      </c>
      <c r="H38" s="16" t="s">
        <v>313</v>
      </c>
      <c r="I38" s="17">
        <v>88.5</v>
      </c>
      <c r="J38" s="11">
        <v>1</v>
      </c>
      <c r="K38" s="12">
        <v>1</v>
      </c>
      <c r="L38" s="12">
        <f>(F38+G38+H38+0.5*I38)*J38*K38</f>
        <v>285.25</v>
      </c>
      <c r="M38" s="12" t="s">
        <v>350</v>
      </c>
    </row>
    <row r="39" spans="1:13" s="18" customFormat="1" ht="13.5">
      <c r="A39" s="16" t="s">
        <v>253</v>
      </c>
      <c r="B39" s="10" t="s">
        <v>254</v>
      </c>
      <c r="C39" s="16" t="s">
        <v>255</v>
      </c>
      <c r="D39" s="10" t="s">
        <v>2</v>
      </c>
      <c r="E39" s="16" t="s">
        <v>219</v>
      </c>
      <c r="F39" s="16" t="s">
        <v>305</v>
      </c>
      <c r="G39" s="16" t="s">
        <v>314</v>
      </c>
      <c r="H39" s="16" t="s">
        <v>301</v>
      </c>
      <c r="I39" s="17">
        <v>89.5</v>
      </c>
      <c r="J39" s="11">
        <v>1</v>
      </c>
      <c r="K39" s="12">
        <v>1</v>
      </c>
      <c r="L39" s="12">
        <f>(F39+G39+H39+0.5*I39)*J39*K39</f>
        <v>284.75</v>
      </c>
      <c r="M39" s="12" t="s">
        <v>350</v>
      </c>
    </row>
    <row r="40" spans="1:13" s="15" customFormat="1" ht="13.5">
      <c r="A40" s="16" t="s">
        <v>69</v>
      </c>
      <c r="B40" s="10" t="s">
        <v>70</v>
      </c>
      <c r="C40" s="16" t="s">
        <v>71</v>
      </c>
      <c r="D40" s="10" t="s">
        <v>72</v>
      </c>
      <c r="E40" s="16" t="s">
        <v>67</v>
      </c>
      <c r="F40" s="16" t="s">
        <v>297</v>
      </c>
      <c r="G40" s="16" t="s">
        <v>302</v>
      </c>
      <c r="H40" s="16" t="s">
        <v>298</v>
      </c>
      <c r="I40" s="11">
        <v>87.1</v>
      </c>
      <c r="J40" s="11">
        <v>1</v>
      </c>
      <c r="K40" s="12">
        <v>1</v>
      </c>
      <c r="L40" s="12">
        <f>(F40+G40+H40+0.5*I40)*J40*K40</f>
        <v>255.55</v>
      </c>
      <c r="M40" s="12" t="s">
        <v>364</v>
      </c>
    </row>
    <row r="41" spans="1:13" s="15" customFormat="1" ht="13.5">
      <c r="A41" s="16" t="s">
        <v>80</v>
      </c>
      <c r="B41" s="10" t="s">
        <v>81</v>
      </c>
      <c r="C41" s="16" t="s">
        <v>82</v>
      </c>
      <c r="D41" s="10" t="s">
        <v>84</v>
      </c>
      <c r="E41" s="16" t="s">
        <v>83</v>
      </c>
      <c r="F41" s="16" t="s">
        <v>310</v>
      </c>
      <c r="G41" s="16" t="s">
        <v>303</v>
      </c>
      <c r="H41" s="16" t="s">
        <v>299</v>
      </c>
      <c r="I41" s="11">
        <v>83.4</v>
      </c>
      <c r="J41" s="11">
        <v>1</v>
      </c>
      <c r="K41" s="12">
        <v>1</v>
      </c>
      <c r="L41" s="12">
        <f>(F41+G41+H41+0.5*I41)*J41*K41</f>
        <v>253.7</v>
      </c>
      <c r="M41" s="12" t="s">
        <v>364</v>
      </c>
    </row>
    <row r="42" spans="1:13" s="15" customFormat="1" ht="13.5">
      <c r="A42" s="16" t="s">
        <v>109</v>
      </c>
      <c r="B42" s="10" t="s">
        <v>110</v>
      </c>
      <c r="C42" s="16" t="s">
        <v>111</v>
      </c>
      <c r="D42" s="10" t="s">
        <v>112</v>
      </c>
      <c r="E42" s="16" t="s">
        <v>33</v>
      </c>
      <c r="F42" s="16" t="s">
        <v>307</v>
      </c>
      <c r="G42" s="16" t="s">
        <v>325</v>
      </c>
      <c r="H42" s="16" t="s">
        <v>322</v>
      </c>
      <c r="I42" s="11">
        <v>76.65</v>
      </c>
      <c r="J42" s="11">
        <v>1</v>
      </c>
      <c r="K42" s="12">
        <v>1</v>
      </c>
      <c r="L42" s="12">
        <f>(F42+G42+H42+0.5*I42)*J42*K42</f>
        <v>253.325</v>
      </c>
      <c r="M42" s="12" t="s">
        <v>364</v>
      </c>
    </row>
    <row r="43" spans="1:13" s="15" customFormat="1" ht="13.5">
      <c r="A43" s="16" t="s">
        <v>5</v>
      </c>
      <c r="B43" s="10" t="s">
        <v>6</v>
      </c>
      <c r="C43" s="16" t="s">
        <v>7</v>
      </c>
      <c r="D43" s="10" t="s">
        <v>2</v>
      </c>
      <c r="E43" s="16" t="s">
        <v>3</v>
      </c>
      <c r="F43" s="16" t="s">
        <v>296</v>
      </c>
      <c r="G43" s="16" t="s">
        <v>297</v>
      </c>
      <c r="H43" s="16" t="s">
        <v>298</v>
      </c>
      <c r="I43" s="11">
        <v>85.75</v>
      </c>
      <c r="J43" s="11">
        <v>1</v>
      </c>
      <c r="K43" s="12">
        <v>1</v>
      </c>
      <c r="L43" s="12">
        <f>(F43+G43+H43+0.5*I43)*J43*K43</f>
        <v>251.875</v>
      </c>
      <c r="M43" s="12" t="s">
        <v>364</v>
      </c>
    </row>
    <row r="44" spans="1:13" s="15" customFormat="1" ht="13.5">
      <c r="A44" s="16" t="s">
        <v>29</v>
      </c>
      <c r="B44" s="10" t="s">
        <v>30</v>
      </c>
      <c r="C44" s="16" t="s">
        <v>31</v>
      </c>
      <c r="D44" s="10" t="s">
        <v>32</v>
      </c>
      <c r="E44" s="16" t="s">
        <v>3</v>
      </c>
      <c r="F44" s="16" t="s">
        <v>310</v>
      </c>
      <c r="G44" s="16" t="s">
        <v>305</v>
      </c>
      <c r="H44" s="16" t="s">
        <v>311</v>
      </c>
      <c r="I44" s="11">
        <v>79.75</v>
      </c>
      <c r="J44" s="11">
        <v>1</v>
      </c>
      <c r="K44" s="12">
        <v>1</v>
      </c>
      <c r="L44" s="12">
        <f>(F44+G44+H44+0.5*I44)*J44*K44</f>
        <v>251.875</v>
      </c>
      <c r="M44" s="12" t="s">
        <v>364</v>
      </c>
    </row>
    <row r="45" spans="1:13" s="15" customFormat="1" ht="13.5">
      <c r="A45" s="16" t="s">
        <v>128</v>
      </c>
      <c r="B45" s="10" t="s">
        <v>129</v>
      </c>
      <c r="C45" s="16" t="s">
        <v>130</v>
      </c>
      <c r="D45" s="10" t="s">
        <v>131</v>
      </c>
      <c r="E45" s="16" t="s">
        <v>33</v>
      </c>
      <c r="F45" s="16" t="s">
        <v>310</v>
      </c>
      <c r="G45" s="16" t="s">
        <v>319</v>
      </c>
      <c r="H45" s="16" t="s">
        <v>312</v>
      </c>
      <c r="I45" s="11">
        <v>71.75</v>
      </c>
      <c r="J45" s="11">
        <v>1</v>
      </c>
      <c r="K45" s="12">
        <v>1</v>
      </c>
      <c r="L45" s="12">
        <f>(F45+G45+H45+0.5*I45)*J45*K45</f>
        <v>251.875</v>
      </c>
      <c r="M45" s="12" t="s">
        <v>364</v>
      </c>
    </row>
    <row r="46" spans="1:13" s="15" customFormat="1" ht="13.5">
      <c r="A46" s="16" t="s">
        <v>365</v>
      </c>
      <c r="B46" s="10" t="s">
        <v>366</v>
      </c>
      <c r="C46" s="16" t="s">
        <v>367</v>
      </c>
      <c r="D46" s="10" t="s">
        <v>368</v>
      </c>
      <c r="E46" s="16" t="s">
        <v>83</v>
      </c>
      <c r="F46" s="16" t="s">
        <v>328</v>
      </c>
      <c r="G46" s="16" t="s">
        <v>369</v>
      </c>
      <c r="H46" s="16" t="s">
        <v>332</v>
      </c>
      <c r="I46" s="11">
        <v>69.95</v>
      </c>
      <c r="J46" s="11">
        <v>1</v>
      </c>
      <c r="K46" s="12">
        <v>1</v>
      </c>
      <c r="L46" s="12">
        <f>(F46+G46+H46+0.5*I46)*J46*K46</f>
        <v>248.975</v>
      </c>
      <c r="M46" s="12" t="s">
        <v>364</v>
      </c>
    </row>
    <row r="47" spans="1:13" s="15" customFormat="1" ht="13.5">
      <c r="A47" s="16" t="s">
        <v>76</v>
      </c>
      <c r="B47" s="10" t="s">
        <v>77</v>
      </c>
      <c r="C47" s="16" t="s">
        <v>78</v>
      </c>
      <c r="D47" s="10" t="s">
        <v>79</v>
      </c>
      <c r="E47" s="16" t="s">
        <v>67</v>
      </c>
      <c r="F47" s="16" t="s">
        <v>291</v>
      </c>
      <c r="G47" s="16" t="s">
        <v>334</v>
      </c>
      <c r="H47" s="16" t="s">
        <v>324</v>
      </c>
      <c r="I47" s="11">
        <v>72.6</v>
      </c>
      <c r="J47" s="11">
        <v>1</v>
      </c>
      <c r="K47" s="12">
        <v>1</v>
      </c>
      <c r="L47" s="12">
        <f>(F47+G47+H47+0.5*I47)*J47*K47</f>
        <v>248.3</v>
      </c>
      <c r="M47" s="12" t="s">
        <v>364</v>
      </c>
    </row>
    <row r="48" spans="1:13" s="15" customFormat="1" ht="13.5">
      <c r="A48" s="16" t="s">
        <v>58</v>
      </c>
      <c r="B48" s="10" t="s">
        <v>59</v>
      </c>
      <c r="C48" s="16" t="s">
        <v>60</v>
      </c>
      <c r="D48" s="10" t="s">
        <v>61</v>
      </c>
      <c r="E48" s="16" t="s">
        <v>46</v>
      </c>
      <c r="F48" s="16" t="s">
        <v>292</v>
      </c>
      <c r="G48" s="16" t="s">
        <v>300</v>
      </c>
      <c r="H48" s="16" t="s">
        <v>330</v>
      </c>
      <c r="I48" s="11">
        <v>86.415</v>
      </c>
      <c r="J48" s="11">
        <v>1</v>
      </c>
      <c r="K48" s="12">
        <v>1</v>
      </c>
      <c r="L48" s="12">
        <f>(F48+G48+H48+0.5*I48)*J48*K48</f>
        <v>248.2075</v>
      </c>
      <c r="M48" s="12" t="s">
        <v>364</v>
      </c>
    </row>
    <row r="49" spans="1:13" ht="13.5">
      <c r="A49" s="16" t="s">
        <v>43</v>
      </c>
      <c r="B49" s="10" t="s">
        <v>370</v>
      </c>
      <c r="C49" s="16" t="s">
        <v>44</v>
      </c>
      <c r="D49" s="10" t="s">
        <v>371</v>
      </c>
      <c r="E49" s="16" t="s">
        <v>3</v>
      </c>
      <c r="F49" s="16" t="s">
        <v>326</v>
      </c>
      <c r="G49" s="16" t="s">
        <v>307</v>
      </c>
      <c r="H49" s="16" t="s">
        <v>298</v>
      </c>
      <c r="I49" s="11">
        <v>75.9</v>
      </c>
      <c r="J49" s="11">
        <v>1</v>
      </c>
      <c r="K49" s="12">
        <v>1</v>
      </c>
      <c r="L49" s="12">
        <f>(F49+G49+H49+0.5*I49)*J49*K49</f>
        <v>246.95</v>
      </c>
      <c r="M49" s="12" t="s">
        <v>364</v>
      </c>
    </row>
    <row r="50" spans="1:13" ht="13.5">
      <c r="A50" s="16" t="s">
        <v>39</v>
      </c>
      <c r="B50" s="10" t="s">
        <v>372</v>
      </c>
      <c r="C50" s="16" t="s">
        <v>40</v>
      </c>
      <c r="D50" s="10" t="s">
        <v>41</v>
      </c>
      <c r="E50" s="16" t="s">
        <v>3</v>
      </c>
      <c r="F50" s="16" t="s">
        <v>321</v>
      </c>
      <c r="G50" s="16" t="s">
        <v>291</v>
      </c>
      <c r="H50" s="16" t="s">
        <v>323</v>
      </c>
      <c r="I50" s="11">
        <v>89.2</v>
      </c>
      <c r="J50" s="11">
        <v>1</v>
      </c>
      <c r="K50" s="12">
        <v>1</v>
      </c>
      <c r="L50" s="12">
        <f>(F50+G50+H50+0.5*I50)*J50*K50</f>
        <v>246.6</v>
      </c>
      <c r="M50" s="12" t="s">
        <v>364</v>
      </c>
    </row>
    <row r="51" spans="1:13" ht="13.5">
      <c r="A51" s="6" t="s">
        <v>120</v>
      </c>
      <c r="B51" s="10" t="s">
        <v>121</v>
      </c>
      <c r="C51" s="6" t="s">
        <v>122</v>
      </c>
      <c r="D51" s="10" t="s">
        <v>123</v>
      </c>
      <c r="E51" s="6" t="s">
        <v>33</v>
      </c>
      <c r="F51" s="6">
        <v>54</v>
      </c>
      <c r="G51" s="6">
        <v>41</v>
      </c>
      <c r="H51" s="6">
        <v>69</v>
      </c>
      <c r="I51" s="6">
        <v>80.5</v>
      </c>
      <c r="J51" s="6">
        <v>1.2</v>
      </c>
      <c r="K51" s="7">
        <v>1</v>
      </c>
      <c r="L51" s="7">
        <f>(F51+G51+H51+0.5*I51)*J51*K51</f>
        <v>245.1</v>
      </c>
      <c r="M51" s="7" t="s">
        <v>364</v>
      </c>
    </row>
    <row r="52" spans="1:13" ht="13.5">
      <c r="A52" s="16" t="s">
        <v>25</v>
      </c>
      <c r="B52" s="10" t="s">
        <v>26</v>
      </c>
      <c r="C52" s="16" t="s">
        <v>27</v>
      </c>
      <c r="D52" s="10" t="s">
        <v>28</v>
      </c>
      <c r="E52" s="16" t="s">
        <v>3</v>
      </c>
      <c r="F52" s="16" t="s">
        <v>302</v>
      </c>
      <c r="G52" s="16" t="s">
        <v>303</v>
      </c>
      <c r="H52" s="16" t="s">
        <v>304</v>
      </c>
      <c r="I52" s="11">
        <v>82.415</v>
      </c>
      <c r="J52" s="11">
        <v>1</v>
      </c>
      <c r="K52" s="12">
        <v>1</v>
      </c>
      <c r="L52" s="12">
        <f>(F52+G52+H52+0.5*I52)*J52*K52</f>
        <v>244.2075</v>
      </c>
      <c r="M52" s="12" t="s">
        <v>364</v>
      </c>
    </row>
    <row r="53" spans="1:13" ht="13.5">
      <c r="A53" s="6" t="s">
        <v>14</v>
      </c>
      <c r="B53" s="10" t="s">
        <v>15</v>
      </c>
      <c r="C53" s="6" t="s">
        <v>16</v>
      </c>
      <c r="D53" s="10" t="s">
        <v>2</v>
      </c>
      <c r="E53" s="6" t="s">
        <v>3</v>
      </c>
      <c r="F53" s="6">
        <v>58</v>
      </c>
      <c r="G53" s="6">
        <v>40</v>
      </c>
      <c r="H53" s="6">
        <v>62</v>
      </c>
      <c r="I53" s="6">
        <v>85.6</v>
      </c>
      <c r="J53" s="6">
        <v>1.2</v>
      </c>
      <c r="K53" s="7">
        <v>1</v>
      </c>
      <c r="L53" s="7">
        <f>(F53+G53+H53+0.5*I53)*J53*K53</f>
        <v>243.36</v>
      </c>
      <c r="M53" s="7" t="s">
        <v>364</v>
      </c>
    </row>
    <row r="54" spans="1:13" ht="13.5">
      <c r="A54" s="16" t="s">
        <v>138</v>
      </c>
      <c r="B54" s="10" t="s">
        <v>139</v>
      </c>
      <c r="C54" s="16" t="s">
        <v>140</v>
      </c>
      <c r="D54" s="10" t="s">
        <v>32</v>
      </c>
      <c r="E54" s="16" t="s">
        <v>33</v>
      </c>
      <c r="F54" s="16" t="s">
        <v>291</v>
      </c>
      <c r="G54" s="16" t="s">
        <v>300</v>
      </c>
      <c r="H54" s="16" t="s">
        <v>341</v>
      </c>
      <c r="I54" s="13">
        <v>75.8</v>
      </c>
      <c r="J54" s="11">
        <v>1</v>
      </c>
      <c r="K54" s="12">
        <v>1</v>
      </c>
      <c r="L54" s="12">
        <f>(F54+G54+H54+0.5*I54)*J54*K54</f>
        <v>242.9</v>
      </c>
      <c r="M54" s="12" t="s">
        <v>364</v>
      </c>
    </row>
    <row r="55" spans="1:13" ht="13.5">
      <c r="A55" s="16" t="s">
        <v>64</v>
      </c>
      <c r="B55" s="10" t="s">
        <v>65</v>
      </c>
      <c r="C55" s="16" t="s">
        <v>66</v>
      </c>
      <c r="D55" s="10" t="s">
        <v>68</v>
      </c>
      <c r="E55" s="16" t="s">
        <v>67</v>
      </c>
      <c r="F55" s="16" t="s">
        <v>302</v>
      </c>
      <c r="G55" s="16" t="s">
        <v>333</v>
      </c>
      <c r="H55" s="16" t="s">
        <v>309</v>
      </c>
      <c r="I55" s="11">
        <v>83.2</v>
      </c>
      <c r="J55" s="11">
        <v>1</v>
      </c>
      <c r="K55" s="12">
        <v>1</v>
      </c>
      <c r="L55" s="12">
        <f>(F55+G55+H55+0.5*I55)*J55*K55</f>
        <v>242.6</v>
      </c>
      <c r="M55" s="12" t="s">
        <v>364</v>
      </c>
    </row>
    <row r="56" spans="1:13" ht="13.5">
      <c r="A56" s="16" t="s">
        <v>373</v>
      </c>
      <c r="B56" s="10" t="s">
        <v>374</v>
      </c>
      <c r="C56" s="16" t="s">
        <v>375</v>
      </c>
      <c r="D56" s="10" t="s">
        <v>42</v>
      </c>
      <c r="E56" s="16" t="s">
        <v>3</v>
      </c>
      <c r="F56" s="16" t="s">
        <v>297</v>
      </c>
      <c r="G56" s="16" t="s">
        <v>369</v>
      </c>
      <c r="H56" s="16" t="s">
        <v>298</v>
      </c>
      <c r="I56" s="11">
        <v>84.25</v>
      </c>
      <c r="J56" s="11">
        <v>1</v>
      </c>
      <c r="K56" s="12">
        <v>1</v>
      </c>
      <c r="L56" s="12">
        <f>(F56+G56+H56+0.5*I56)*J56*K56</f>
        <v>242.125</v>
      </c>
      <c r="M56" s="12" t="s">
        <v>364</v>
      </c>
    </row>
    <row r="57" spans="1:13" ht="13.5">
      <c r="A57" s="16" t="s">
        <v>34</v>
      </c>
      <c r="B57" s="10" t="s">
        <v>376</v>
      </c>
      <c r="C57" s="16" t="s">
        <v>35</v>
      </c>
      <c r="D57" s="10" t="s">
        <v>32</v>
      </c>
      <c r="E57" s="16" t="s">
        <v>3</v>
      </c>
      <c r="F57" s="16" t="s">
        <v>315</v>
      </c>
      <c r="G57" s="16" t="s">
        <v>291</v>
      </c>
      <c r="H57" s="16" t="s">
        <v>316</v>
      </c>
      <c r="I57" s="11">
        <v>81.6</v>
      </c>
      <c r="J57" s="11">
        <v>1</v>
      </c>
      <c r="K57" s="12">
        <v>1</v>
      </c>
      <c r="L57" s="12">
        <f>(F57+G57+H57+0.5*I57)*J57*K57</f>
        <v>240.8</v>
      </c>
      <c r="M57" s="12" t="s">
        <v>364</v>
      </c>
    </row>
    <row r="58" spans="1:13" ht="13.5">
      <c r="A58" s="16" t="s">
        <v>36</v>
      </c>
      <c r="B58" s="10" t="s">
        <v>377</v>
      </c>
      <c r="C58" s="16" t="s">
        <v>37</v>
      </c>
      <c r="D58" s="10" t="s">
        <v>32</v>
      </c>
      <c r="E58" s="16" t="s">
        <v>3</v>
      </c>
      <c r="F58" s="16" t="s">
        <v>318</v>
      </c>
      <c r="G58" s="16" t="s">
        <v>294</v>
      </c>
      <c r="H58" s="16" t="s">
        <v>295</v>
      </c>
      <c r="I58" s="11">
        <v>74.4</v>
      </c>
      <c r="J58" s="11">
        <v>1</v>
      </c>
      <c r="K58" s="12">
        <v>1</v>
      </c>
      <c r="L58" s="12">
        <f>(F58+G58+H58+0.5*I58)*J58*K58</f>
        <v>240.2</v>
      </c>
      <c r="M58" s="12" t="s">
        <v>364</v>
      </c>
    </row>
    <row r="59" spans="1:13" s="15" customFormat="1" ht="13.5">
      <c r="A59" s="16" t="s">
        <v>62</v>
      </c>
      <c r="B59" s="10" t="s">
        <v>378</v>
      </c>
      <c r="C59" s="16" t="s">
        <v>63</v>
      </c>
      <c r="D59" s="10" t="s">
        <v>379</v>
      </c>
      <c r="E59" s="16" t="s">
        <v>46</v>
      </c>
      <c r="F59" s="16" t="s">
        <v>290</v>
      </c>
      <c r="G59" s="16" t="s">
        <v>307</v>
      </c>
      <c r="H59" s="16" t="s">
        <v>297</v>
      </c>
      <c r="I59" s="11">
        <v>83.5</v>
      </c>
      <c r="J59" s="11">
        <v>1</v>
      </c>
      <c r="K59" s="12">
        <v>1</v>
      </c>
      <c r="L59" s="12">
        <f>(F59+G59+H59+0.5*I59)*J59*K59</f>
        <v>237.75</v>
      </c>
      <c r="M59" s="12" t="s">
        <v>364</v>
      </c>
    </row>
    <row r="60" spans="1:13" s="15" customFormat="1" ht="13.5">
      <c r="A60" s="16" t="s">
        <v>141</v>
      </c>
      <c r="B60" s="10" t="s">
        <v>142</v>
      </c>
      <c r="C60" s="16" t="s">
        <v>143</v>
      </c>
      <c r="D60" s="10" t="s">
        <v>45</v>
      </c>
      <c r="E60" s="16" t="s">
        <v>33</v>
      </c>
      <c r="F60" s="16" t="s">
        <v>315</v>
      </c>
      <c r="G60" s="16" t="s">
        <v>328</v>
      </c>
      <c r="H60" s="16" t="s">
        <v>290</v>
      </c>
      <c r="I60" s="11">
        <v>80.2</v>
      </c>
      <c r="J60" s="11">
        <v>1</v>
      </c>
      <c r="K60" s="12">
        <v>1</v>
      </c>
      <c r="L60" s="12">
        <f>(F60+G60+H60+0.5*I60)*J60*K60</f>
        <v>237.1</v>
      </c>
      <c r="M60" s="12" t="s">
        <v>364</v>
      </c>
    </row>
    <row r="61" spans="1:13" s="15" customFormat="1" ht="13.5">
      <c r="A61" s="16" t="s">
        <v>132</v>
      </c>
      <c r="B61" s="10" t="s">
        <v>133</v>
      </c>
      <c r="C61" s="16" t="s">
        <v>134</v>
      </c>
      <c r="D61" s="10" t="s">
        <v>32</v>
      </c>
      <c r="E61" s="16" t="s">
        <v>33</v>
      </c>
      <c r="F61" s="16" t="s">
        <v>290</v>
      </c>
      <c r="G61" s="16" t="s">
        <v>326</v>
      </c>
      <c r="H61" s="16" t="s">
        <v>292</v>
      </c>
      <c r="I61" s="13">
        <v>73.1</v>
      </c>
      <c r="J61" s="11">
        <v>1</v>
      </c>
      <c r="K61" s="12">
        <v>1</v>
      </c>
      <c r="L61" s="12">
        <f>(F61+G61+H61+0.5*I61)*J61*K61</f>
        <v>236.55</v>
      </c>
      <c r="M61" s="12" t="s">
        <v>364</v>
      </c>
    </row>
    <row r="62" spans="1:13" s="18" customFormat="1" ht="13.5">
      <c r="A62" s="6" t="s">
        <v>249</v>
      </c>
      <c r="B62" s="10" t="s">
        <v>250</v>
      </c>
      <c r="C62" s="6" t="s">
        <v>251</v>
      </c>
      <c r="D62" s="10" t="s">
        <v>252</v>
      </c>
      <c r="E62" s="6" t="s">
        <v>219</v>
      </c>
      <c r="F62" s="6">
        <v>53</v>
      </c>
      <c r="G62" s="6">
        <v>60</v>
      </c>
      <c r="H62" s="6">
        <v>79</v>
      </c>
      <c r="I62" s="14">
        <v>90.5</v>
      </c>
      <c r="J62" s="1">
        <v>1.2</v>
      </c>
      <c r="K62" s="7">
        <v>1</v>
      </c>
      <c r="L62" s="7">
        <f>(F62+G62+H62+0.5*I62)*J62*K62</f>
        <v>284.7</v>
      </c>
      <c r="M62" s="7" t="s">
        <v>351</v>
      </c>
    </row>
    <row r="63" spans="1:13" s="18" customFormat="1" ht="13.5">
      <c r="A63" s="6" t="s">
        <v>246</v>
      </c>
      <c r="B63" s="10" t="s">
        <v>247</v>
      </c>
      <c r="C63" s="6" t="s">
        <v>248</v>
      </c>
      <c r="D63" s="10" t="s">
        <v>245</v>
      </c>
      <c r="E63" s="6" t="s">
        <v>219</v>
      </c>
      <c r="F63" s="6">
        <v>52</v>
      </c>
      <c r="G63" s="6">
        <v>49</v>
      </c>
      <c r="H63" s="6">
        <v>92</v>
      </c>
      <c r="I63" s="14">
        <v>81</v>
      </c>
      <c r="J63" s="1">
        <v>1.2</v>
      </c>
      <c r="K63" s="7">
        <v>1</v>
      </c>
      <c r="L63" s="7">
        <f>(F63+G63+H63+0.5*I63)*J63*K63</f>
        <v>280.2</v>
      </c>
      <c r="M63" s="7" t="s">
        <v>351</v>
      </c>
    </row>
    <row r="64" spans="1:13" s="18" customFormat="1" ht="13.5">
      <c r="A64" s="16" t="s">
        <v>205</v>
      </c>
      <c r="B64" s="10" t="s">
        <v>206</v>
      </c>
      <c r="C64" s="16" t="s">
        <v>207</v>
      </c>
      <c r="D64" s="10" t="s">
        <v>208</v>
      </c>
      <c r="E64" s="16" t="s">
        <v>144</v>
      </c>
      <c r="F64" s="16" t="s">
        <v>297</v>
      </c>
      <c r="G64" s="16" t="s">
        <v>307</v>
      </c>
      <c r="H64" s="16" t="s">
        <v>293</v>
      </c>
      <c r="I64" s="17">
        <v>76.3</v>
      </c>
      <c r="J64" s="11">
        <v>1</v>
      </c>
      <c r="K64" s="12">
        <v>1</v>
      </c>
      <c r="L64" s="12">
        <f>(F64+G64+H64+0.5*I64)*J64*K64</f>
        <v>279.15</v>
      </c>
      <c r="M64" s="12" t="s">
        <v>351</v>
      </c>
    </row>
    <row r="65" spans="1:13" s="18" customFormat="1" ht="13.5">
      <c r="A65" s="6" t="s">
        <v>242</v>
      </c>
      <c r="B65" s="10" t="s">
        <v>243</v>
      </c>
      <c r="C65" s="6" t="s">
        <v>244</v>
      </c>
      <c r="D65" s="10" t="s">
        <v>245</v>
      </c>
      <c r="E65" s="6" t="s">
        <v>219</v>
      </c>
      <c r="F65" s="6">
        <v>59</v>
      </c>
      <c r="G65" s="6">
        <v>51</v>
      </c>
      <c r="H65" s="6">
        <v>79</v>
      </c>
      <c r="I65" s="14">
        <v>84.5</v>
      </c>
      <c r="J65" s="1">
        <v>1.2</v>
      </c>
      <c r="K65" s="7">
        <v>1</v>
      </c>
      <c r="L65" s="7">
        <f>(F65+G65+H65+0.5*I65)*J65*K65</f>
        <v>277.5</v>
      </c>
      <c r="M65" s="7" t="s">
        <v>351</v>
      </c>
    </row>
    <row r="66" spans="1:13" s="18" customFormat="1" ht="13.5">
      <c r="A66" s="16" t="s">
        <v>149</v>
      </c>
      <c r="B66" s="10" t="s">
        <v>150</v>
      </c>
      <c r="C66" s="16" t="s">
        <v>151</v>
      </c>
      <c r="D66" s="10" t="s">
        <v>2</v>
      </c>
      <c r="E66" s="16" t="s">
        <v>144</v>
      </c>
      <c r="F66" s="16" t="s">
        <v>328</v>
      </c>
      <c r="G66" s="16" t="s">
        <v>319</v>
      </c>
      <c r="H66" s="16" t="s">
        <v>317</v>
      </c>
      <c r="I66" s="17">
        <v>88.5</v>
      </c>
      <c r="J66" s="11">
        <v>1</v>
      </c>
      <c r="K66" s="12">
        <v>1</v>
      </c>
      <c r="L66" s="12">
        <f>(F66+G66+H66+0.5*I66)*J66*K66</f>
        <v>277.25</v>
      </c>
      <c r="M66" s="12" t="s">
        <v>351</v>
      </c>
    </row>
    <row r="67" spans="1:13" s="18" customFormat="1" ht="13.5">
      <c r="A67" s="16" t="s">
        <v>216</v>
      </c>
      <c r="B67" s="10" t="s">
        <v>217</v>
      </c>
      <c r="C67" s="16" t="s">
        <v>218</v>
      </c>
      <c r="D67" s="10" t="s">
        <v>38</v>
      </c>
      <c r="E67" s="16" t="s">
        <v>144</v>
      </c>
      <c r="F67" s="16" t="s">
        <v>335</v>
      </c>
      <c r="G67" s="16" t="s">
        <v>290</v>
      </c>
      <c r="H67" s="16" t="s">
        <v>4</v>
      </c>
      <c r="I67" s="17">
        <v>76</v>
      </c>
      <c r="J67" s="11">
        <v>1</v>
      </c>
      <c r="K67" s="12">
        <v>1</v>
      </c>
      <c r="L67" s="12">
        <f>(F67+G67+H67+0.5*I67)*J67*K67</f>
        <v>276</v>
      </c>
      <c r="M67" s="12" t="s">
        <v>351</v>
      </c>
    </row>
    <row r="68" spans="1:13" s="18" customFormat="1" ht="13.5">
      <c r="A68" s="6" t="s">
        <v>275</v>
      </c>
      <c r="B68" s="10" t="s">
        <v>276</v>
      </c>
      <c r="C68" s="6" t="s">
        <v>277</v>
      </c>
      <c r="D68" s="10" t="s">
        <v>278</v>
      </c>
      <c r="E68" s="6" t="s">
        <v>265</v>
      </c>
      <c r="F68" s="6">
        <v>66</v>
      </c>
      <c r="G68" s="6">
        <v>68</v>
      </c>
      <c r="H68" s="6">
        <v>59</v>
      </c>
      <c r="I68" s="14">
        <v>74</v>
      </c>
      <c r="J68" s="1">
        <v>1.2</v>
      </c>
      <c r="K68" s="7">
        <v>1</v>
      </c>
      <c r="L68" s="7">
        <f>(F68+G68+H68+0.5*I68)*J68*K68</f>
        <v>276</v>
      </c>
      <c r="M68" s="7" t="s">
        <v>351</v>
      </c>
    </row>
    <row r="69" spans="1:13" s="18" customFormat="1" ht="13.5">
      <c r="A69" s="6" t="s">
        <v>279</v>
      </c>
      <c r="B69" s="10" t="s">
        <v>280</v>
      </c>
      <c r="C69" s="6" t="s">
        <v>281</v>
      </c>
      <c r="D69" s="10" t="s">
        <v>282</v>
      </c>
      <c r="E69" s="6" t="s">
        <v>265</v>
      </c>
      <c r="F69" s="6">
        <v>59</v>
      </c>
      <c r="G69" s="6">
        <v>56</v>
      </c>
      <c r="H69" s="6">
        <v>70</v>
      </c>
      <c r="I69" s="14">
        <v>85</v>
      </c>
      <c r="J69" s="1">
        <v>1.2</v>
      </c>
      <c r="K69" s="7">
        <v>1</v>
      </c>
      <c r="L69" s="7">
        <f>(F69+G69+H69+0.5*I69)*J69*K69</f>
        <v>273</v>
      </c>
      <c r="M69" s="7" t="s">
        <v>351</v>
      </c>
    </row>
    <row r="70" spans="1:13" s="18" customFormat="1" ht="13.5">
      <c r="A70" s="16" t="s">
        <v>194</v>
      </c>
      <c r="B70" s="10" t="s">
        <v>195</v>
      </c>
      <c r="C70" s="16" t="s">
        <v>196</v>
      </c>
      <c r="D70" s="10" t="s">
        <v>197</v>
      </c>
      <c r="E70" s="16" t="s">
        <v>144</v>
      </c>
      <c r="F70" s="16" t="s">
        <v>306</v>
      </c>
      <c r="G70" s="16" t="s">
        <v>290</v>
      </c>
      <c r="H70" s="16" t="s">
        <v>327</v>
      </c>
      <c r="I70" s="17">
        <v>91</v>
      </c>
      <c r="J70" s="11">
        <v>1</v>
      </c>
      <c r="K70" s="12">
        <v>1</v>
      </c>
      <c r="L70" s="12">
        <f>(F70+G70+H70+0.5*I70)*J70*K70</f>
        <v>271.5</v>
      </c>
      <c r="M70" s="12" t="s">
        <v>351</v>
      </c>
    </row>
    <row r="71" spans="1:13" s="18" customFormat="1" ht="13.5">
      <c r="A71" s="6" t="s">
        <v>229</v>
      </c>
      <c r="B71" s="10" t="s">
        <v>230</v>
      </c>
      <c r="C71" s="6" t="s">
        <v>231</v>
      </c>
      <c r="D71" s="10" t="s">
        <v>28</v>
      </c>
      <c r="E71" s="6" t="s">
        <v>219</v>
      </c>
      <c r="F71" s="6">
        <v>54</v>
      </c>
      <c r="G71" s="6">
        <v>44</v>
      </c>
      <c r="H71" s="6">
        <v>82</v>
      </c>
      <c r="I71" s="14">
        <v>91.5</v>
      </c>
      <c r="J71" s="1">
        <v>1.2</v>
      </c>
      <c r="K71" s="7">
        <v>1</v>
      </c>
      <c r="L71" s="7">
        <f>(F71+G71+H71+0.5*I71)*J71*K71</f>
        <v>270.9</v>
      </c>
      <c r="M71" s="7" t="s">
        <v>351</v>
      </c>
    </row>
    <row r="72" spans="1:13" s="18" customFormat="1" ht="13.5">
      <c r="A72" s="16" t="s">
        <v>223</v>
      </c>
      <c r="B72" s="10" t="s">
        <v>224</v>
      </c>
      <c r="C72" s="16" t="s">
        <v>225</v>
      </c>
      <c r="D72" s="10" t="s">
        <v>226</v>
      </c>
      <c r="E72" s="16" t="s">
        <v>219</v>
      </c>
      <c r="F72" s="16" t="s">
        <v>310</v>
      </c>
      <c r="G72" s="16" t="s">
        <v>291</v>
      </c>
      <c r="H72" s="16" t="s">
        <v>336</v>
      </c>
      <c r="I72" s="17">
        <v>90.5</v>
      </c>
      <c r="J72" s="11">
        <v>1</v>
      </c>
      <c r="K72" s="12">
        <v>1</v>
      </c>
      <c r="L72" s="12">
        <f>(F72+G72+H72+0.5*I72)*J72*K72</f>
        <v>268.25</v>
      </c>
      <c r="M72" s="12" t="s">
        <v>351</v>
      </c>
    </row>
    <row r="73" spans="1:13" s="18" customFormat="1" ht="13.5">
      <c r="A73" s="6" t="s">
        <v>283</v>
      </c>
      <c r="B73" s="10" t="s">
        <v>284</v>
      </c>
      <c r="C73" s="6" t="s">
        <v>285</v>
      </c>
      <c r="D73" s="10" t="s">
        <v>286</v>
      </c>
      <c r="E73" s="6" t="s">
        <v>265</v>
      </c>
      <c r="F73" s="6">
        <v>56</v>
      </c>
      <c r="G73" s="6">
        <v>43</v>
      </c>
      <c r="H73" s="6">
        <v>86</v>
      </c>
      <c r="I73" s="14">
        <v>77</v>
      </c>
      <c r="J73" s="1">
        <v>1.2</v>
      </c>
      <c r="K73" s="7">
        <v>1</v>
      </c>
      <c r="L73" s="7">
        <f>(F73+G73+H73+0.5*I73)*J73*K73</f>
        <v>268.2</v>
      </c>
      <c r="M73" s="7" t="s">
        <v>351</v>
      </c>
    </row>
    <row r="74" spans="1:13" s="18" customFormat="1" ht="13.5">
      <c r="A74" s="16" t="s">
        <v>212</v>
      </c>
      <c r="B74" s="10" t="s">
        <v>213</v>
      </c>
      <c r="C74" s="16" t="s">
        <v>214</v>
      </c>
      <c r="D74" s="10" t="s">
        <v>215</v>
      </c>
      <c r="E74" s="16" t="s">
        <v>144</v>
      </c>
      <c r="F74" s="16" t="s">
        <v>297</v>
      </c>
      <c r="G74" s="16" t="s">
        <v>305</v>
      </c>
      <c r="H74" s="16" t="s">
        <v>338</v>
      </c>
      <c r="I74" s="17">
        <v>85</v>
      </c>
      <c r="J74" s="11">
        <v>1</v>
      </c>
      <c r="K74" s="12">
        <v>1</v>
      </c>
      <c r="L74" s="12">
        <f>(F74+G74+H74+0.5*I74)*J74*K74</f>
        <v>267.5</v>
      </c>
      <c r="M74" s="12" t="s">
        <v>351</v>
      </c>
    </row>
    <row r="75" spans="1:13" s="18" customFormat="1" ht="13.5">
      <c r="A75" s="16" t="s">
        <v>203</v>
      </c>
      <c r="B75" s="10" t="s">
        <v>352</v>
      </c>
      <c r="C75" s="16" t="s">
        <v>204</v>
      </c>
      <c r="D75" s="10" t="s">
        <v>353</v>
      </c>
      <c r="E75" s="16" t="s">
        <v>144</v>
      </c>
      <c r="F75" s="16" t="s">
        <v>308</v>
      </c>
      <c r="G75" s="16" t="s">
        <v>329</v>
      </c>
      <c r="H75" s="16" t="s">
        <v>322</v>
      </c>
      <c r="I75" s="17">
        <v>75.7</v>
      </c>
      <c r="J75" s="11">
        <v>1</v>
      </c>
      <c r="K75" s="12">
        <v>1</v>
      </c>
      <c r="L75" s="12">
        <f>(F75+G75+H75+0.5*I75)*J75*K75</f>
        <v>266.85</v>
      </c>
      <c r="M75" s="12" t="s">
        <v>351</v>
      </c>
    </row>
    <row r="76" spans="1:13" s="18" customFormat="1" ht="13.5">
      <c r="A76" s="16" t="s">
        <v>209</v>
      </c>
      <c r="B76" s="10" t="s">
        <v>210</v>
      </c>
      <c r="C76" s="16" t="s">
        <v>211</v>
      </c>
      <c r="D76" s="10" t="s">
        <v>202</v>
      </c>
      <c r="E76" s="16" t="s">
        <v>144</v>
      </c>
      <c r="F76" s="16" t="s">
        <v>314</v>
      </c>
      <c r="G76" s="16" t="s">
        <v>315</v>
      </c>
      <c r="H76" s="16" t="s">
        <v>343</v>
      </c>
      <c r="I76" s="17">
        <v>89</v>
      </c>
      <c r="J76" s="11">
        <v>1</v>
      </c>
      <c r="K76" s="12">
        <v>1</v>
      </c>
      <c r="L76" s="12">
        <f>(F76+G76+H76+0.5*I76)*J76*K76</f>
        <v>266.5</v>
      </c>
      <c r="M76" s="12" t="s">
        <v>351</v>
      </c>
    </row>
    <row r="77" spans="1:13" ht="13.5">
      <c r="A77" s="16" t="s">
        <v>266</v>
      </c>
      <c r="B77" s="10" t="s">
        <v>267</v>
      </c>
      <c r="C77" s="16" t="s">
        <v>268</v>
      </c>
      <c r="D77" s="10" t="s">
        <v>202</v>
      </c>
      <c r="E77" s="16" t="s">
        <v>265</v>
      </c>
      <c r="F77" s="16" t="s">
        <v>318</v>
      </c>
      <c r="G77" s="16" t="s">
        <v>294</v>
      </c>
      <c r="H77" s="16" t="s">
        <v>313</v>
      </c>
      <c r="I77" s="17">
        <v>86.5</v>
      </c>
      <c r="J77" s="11">
        <v>1</v>
      </c>
      <c r="K77" s="12">
        <v>1</v>
      </c>
      <c r="L77" s="12">
        <f>(F77+G77+H77+0.5*I77)*J77*K77</f>
        <v>266.25</v>
      </c>
      <c r="M77" s="12" t="s">
        <v>351</v>
      </c>
    </row>
    <row r="78" spans="1:13" ht="13.5">
      <c r="A78" s="6" t="s">
        <v>170</v>
      </c>
      <c r="B78" s="10" t="s">
        <v>171</v>
      </c>
      <c r="C78" s="6" t="s">
        <v>172</v>
      </c>
      <c r="D78" s="10" t="s">
        <v>173</v>
      </c>
      <c r="E78" s="6" t="s">
        <v>144</v>
      </c>
      <c r="F78" s="6">
        <v>59</v>
      </c>
      <c r="G78" s="6">
        <v>45</v>
      </c>
      <c r="H78" s="6">
        <v>76</v>
      </c>
      <c r="I78" s="14">
        <v>79</v>
      </c>
      <c r="J78" s="1">
        <v>1.2</v>
      </c>
      <c r="K78" s="7">
        <v>1</v>
      </c>
      <c r="L78" s="7">
        <f>(F78+G78+H78+0.5*I78)*J78*K78</f>
        <v>263.4</v>
      </c>
      <c r="M78" s="7" t="s">
        <v>351</v>
      </c>
    </row>
    <row r="79" spans="1:13" ht="13.5">
      <c r="A79" s="16" t="s">
        <v>259</v>
      </c>
      <c r="B79" s="10" t="s">
        <v>260</v>
      </c>
      <c r="C79" s="16" t="s">
        <v>261</v>
      </c>
      <c r="D79" s="10" t="s">
        <v>262</v>
      </c>
      <c r="E79" s="16" t="s">
        <v>219</v>
      </c>
      <c r="F79" s="16" t="s">
        <v>335</v>
      </c>
      <c r="G79" s="16" t="s">
        <v>344</v>
      </c>
      <c r="H79" s="16" t="s">
        <v>309</v>
      </c>
      <c r="I79" s="17">
        <v>86.6</v>
      </c>
      <c r="J79" s="11">
        <v>1</v>
      </c>
      <c r="K79" s="12">
        <v>1</v>
      </c>
      <c r="L79" s="12">
        <f>(F79+G79+H79+0.5*I79)*J79*K79</f>
        <v>263.3</v>
      </c>
      <c r="M79" s="12" t="s">
        <v>351</v>
      </c>
    </row>
    <row r="80" spans="1:13" ht="13.5">
      <c r="A80" s="16" t="s">
        <v>256</v>
      </c>
      <c r="B80" s="10" t="s">
        <v>257</v>
      </c>
      <c r="C80" s="16" t="s">
        <v>258</v>
      </c>
      <c r="D80" s="10" t="s">
        <v>226</v>
      </c>
      <c r="E80" s="16" t="s">
        <v>219</v>
      </c>
      <c r="F80" s="16" t="s">
        <v>290</v>
      </c>
      <c r="G80" s="16" t="s">
        <v>291</v>
      </c>
      <c r="H80" s="16" t="s">
        <v>332</v>
      </c>
      <c r="I80" s="17">
        <v>90</v>
      </c>
      <c r="J80" s="11">
        <v>1</v>
      </c>
      <c r="K80" s="12">
        <v>1</v>
      </c>
      <c r="L80" s="12">
        <f>(F80+G80+H80+0.5*I80)*J80*K80</f>
        <v>263</v>
      </c>
      <c r="M80" s="12" t="s">
        <v>351</v>
      </c>
    </row>
    <row r="81" spans="1:13" ht="13.5">
      <c r="A81" s="16" t="s">
        <v>263</v>
      </c>
      <c r="B81" s="10" t="s">
        <v>354</v>
      </c>
      <c r="C81" s="16" t="s">
        <v>264</v>
      </c>
      <c r="D81" s="10" t="s">
        <v>355</v>
      </c>
      <c r="E81" s="16" t="s">
        <v>219</v>
      </c>
      <c r="F81" s="16" t="s">
        <v>290</v>
      </c>
      <c r="G81" s="16" t="s">
        <v>344</v>
      </c>
      <c r="H81" s="16" t="s">
        <v>320</v>
      </c>
      <c r="I81" s="17">
        <v>90</v>
      </c>
      <c r="J81" s="11">
        <v>1</v>
      </c>
      <c r="K81" s="12">
        <v>1</v>
      </c>
      <c r="L81" s="12">
        <f>(F81+G81+H81+0.5*I81)*J81*K81</f>
        <v>261</v>
      </c>
      <c r="M81" s="12" t="s">
        <v>351</v>
      </c>
    </row>
    <row r="82" spans="1:13" ht="13.5">
      <c r="A82" s="16" t="s">
        <v>287</v>
      </c>
      <c r="B82" s="10" t="s">
        <v>288</v>
      </c>
      <c r="C82" s="16" t="s">
        <v>289</v>
      </c>
      <c r="D82" s="10" t="s">
        <v>41</v>
      </c>
      <c r="E82" s="16" t="s">
        <v>265</v>
      </c>
      <c r="F82" s="16" t="s">
        <v>291</v>
      </c>
      <c r="G82" s="16" t="s">
        <v>318</v>
      </c>
      <c r="H82" s="16" t="s">
        <v>338</v>
      </c>
      <c r="I82" s="17">
        <v>91</v>
      </c>
      <c r="J82" s="11">
        <v>1</v>
      </c>
      <c r="K82" s="12">
        <v>1</v>
      </c>
      <c r="L82" s="12">
        <f>(F82+G82+H82+0.5*I82)*J82*K82</f>
        <v>260.5</v>
      </c>
      <c r="M82" s="12" t="s">
        <v>351</v>
      </c>
    </row>
    <row r="83" spans="1:13" ht="13.5">
      <c r="A83" s="16" t="s">
        <v>220</v>
      </c>
      <c r="B83" s="10" t="s">
        <v>221</v>
      </c>
      <c r="C83" s="16" t="s">
        <v>222</v>
      </c>
      <c r="D83" s="10" t="s">
        <v>2</v>
      </c>
      <c r="E83" s="16" t="s">
        <v>219</v>
      </c>
      <c r="F83" s="16" t="s">
        <v>300</v>
      </c>
      <c r="G83" s="16" t="s">
        <v>321</v>
      </c>
      <c r="H83" s="16" t="s">
        <v>309</v>
      </c>
      <c r="I83" s="17">
        <v>91.5</v>
      </c>
      <c r="J83" s="11">
        <v>1</v>
      </c>
      <c r="K83" s="12">
        <v>1</v>
      </c>
      <c r="L83" s="12">
        <f>(F83+G83+H83+0.5*I83)*J83*K83</f>
        <v>258.75</v>
      </c>
      <c r="M83" s="12" t="s">
        <v>351</v>
      </c>
    </row>
    <row r="84" spans="1:13" ht="13.5">
      <c r="A84" s="6" t="s">
        <v>232</v>
      </c>
      <c r="B84" s="10" t="s">
        <v>233</v>
      </c>
      <c r="C84" s="6" t="s">
        <v>234</v>
      </c>
      <c r="D84" s="10" t="s">
        <v>84</v>
      </c>
      <c r="E84" s="6" t="s">
        <v>219</v>
      </c>
      <c r="F84" s="6">
        <v>60</v>
      </c>
      <c r="G84" s="6">
        <v>48</v>
      </c>
      <c r="H84" s="6">
        <v>65</v>
      </c>
      <c r="I84" s="14">
        <v>84.4</v>
      </c>
      <c r="J84" s="1">
        <v>1.2</v>
      </c>
      <c r="K84" s="7">
        <v>1</v>
      </c>
      <c r="L84" s="7">
        <f>(F84+G84+H84+0.5*I84)*J84*K84</f>
        <v>258.23999999999995</v>
      </c>
      <c r="M84" s="7" t="s">
        <v>351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2014-10-28T02:45:04Z</cp:lastPrinted>
  <dcterms:created xsi:type="dcterms:W3CDTF">2006-09-13T11:21:51Z</dcterms:created>
  <dcterms:modified xsi:type="dcterms:W3CDTF">2014-10-30T07:44:07Z</dcterms:modified>
  <cp:category/>
  <cp:version/>
  <cp:contentType/>
  <cp:contentStatus/>
</cp:coreProperties>
</file>